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286A2FD1-C131-4AC6-BBF8-BC3D1EB27B31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5" l="1"/>
  <c r="H23" i="5"/>
  <c r="I23" i="5"/>
  <c r="J23" i="5"/>
  <c r="G11" i="5"/>
  <c r="H11" i="5"/>
  <c r="I11" i="5"/>
  <c r="J11" i="5"/>
  <c r="G22" i="4"/>
  <c r="H22" i="4"/>
  <c r="I22" i="4"/>
  <c r="J22" i="4"/>
  <c r="G10" i="4"/>
  <c r="H10" i="4"/>
  <c r="I10" i="4"/>
  <c r="J10" i="4"/>
  <c r="G24" i="3"/>
  <c r="H24" i="3"/>
  <c r="I24" i="3"/>
  <c r="J24" i="3"/>
  <c r="G11" i="3"/>
  <c r="H11" i="3"/>
  <c r="I11" i="3"/>
  <c r="J11" i="3"/>
  <c r="G22" i="11"/>
  <c r="H22" i="11"/>
  <c r="I22" i="11"/>
  <c r="J22" i="11"/>
  <c r="F9" i="11"/>
  <c r="G9" i="11"/>
  <c r="H9" i="11"/>
  <c r="I9" i="11"/>
  <c r="J9" i="11"/>
  <c r="G22" i="10"/>
  <c r="H22" i="10"/>
  <c r="I22" i="10"/>
  <c r="J22" i="10"/>
  <c r="F10" i="10"/>
  <c r="G10" i="10"/>
  <c r="H10" i="10"/>
  <c r="I10" i="10"/>
  <c r="J10" i="10"/>
  <c r="G22" i="9"/>
  <c r="H22" i="9"/>
  <c r="I22" i="9"/>
  <c r="J22" i="9"/>
  <c r="F10" i="9"/>
  <c r="G10" i="9"/>
  <c r="H10" i="9"/>
  <c r="I10" i="9"/>
  <c r="J10" i="9"/>
  <c r="G24" i="8"/>
  <c r="H24" i="8"/>
  <c r="I24" i="8"/>
  <c r="J24" i="8"/>
  <c r="F11" i="8"/>
  <c r="G11" i="8"/>
  <c r="H11" i="8"/>
  <c r="I11" i="8"/>
  <c r="J11" i="8"/>
  <c r="G21" i="7"/>
  <c r="H21" i="7"/>
  <c r="I21" i="7"/>
  <c r="J21" i="7"/>
  <c r="F10" i="7"/>
  <c r="G10" i="7"/>
  <c r="H10" i="7"/>
  <c r="I10" i="7"/>
  <c r="J10" i="7"/>
  <c r="G19" i="6"/>
  <c r="H19" i="6"/>
  <c r="I19" i="6"/>
  <c r="J19" i="6"/>
  <c r="F9" i="6"/>
  <c r="G9" i="6"/>
  <c r="H9" i="6"/>
  <c r="I9" i="6"/>
  <c r="J9" i="6"/>
  <c r="F11" i="5"/>
  <c r="F10" i="4"/>
  <c r="F11" i="3"/>
  <c r="G24" i="2"/>
  <c r="H24" i="2"/>
  <c r="I24" i="2"/>
  <c r="J24" i="2"/>
  <c r="F11" i="2"/>
  <c r="G11" i="2"/>
  <c r="H11" i="2"/>
  <c r="I11" i="2"/>
  <c r="J11" i="2"/>
  <c r="F22" i="11"/>
  <c r="M36" i="11" s="1"/>
  <c r="F22" i="10"/>
  <c r="M35" i="11" s="1"/>
  <c r="F22" i="9"/>
  <c r="F24" i="8"/>
  <c r="M33" i="11" s="1"/>
  <c r="F21" i="7"/>
  <c r="M32" i="11" s="1"/>
  <c r="F19" i="6"/>
  <c r="M31" i="11" s="1"/>
  <c r="F23" i="5"/>
  <c r="M30" i="11" s="1"/>
  <c r="F22" i="4"/>
  <c r="M29" i="11" s="1"/>
  <c r="F24" i="3"/>
  <c r="M28" i="11" s="1"/>
  <c r="F24" i="2"/>
  <c r="M27" i="11" s="1"/>
  <c r="M34" i="11" l="1"/>
  <c r="M37" i="11" s="1"/>
  <c r="M39" i="11" s="1"/>
</calcChain>
</file>

<file path=xl/sharedStrings.xml><?xml version="1.0" encoding="utf-8"?>
<sst xmlns="http://schemas.openxmlformats.org/spreadsheetml/2006/main" count="436" uniqueCount="72">
  <si>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</si>
  <si>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</si>
  <si>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</si>
  <si>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</si>
  <si>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</si>
  <si>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</si>
  <si>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</si>
  <si>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</si>
  <si>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</si>
  <si>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</si>
  <si>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</si>
  <si>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</si>
  <si>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</si>
  <si>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</si>
  <si>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</si>
  <si>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</si>
  <si>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</si>
  <si>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</si>
  <si>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</si>
  <si>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</si>
  <si>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</si>
  <si>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</si>
  <si>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</si>
  <si>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</si>
  <si>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</si>
  <si>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</si>
  <si>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</si>
  <si>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</si>
  <si>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каша гречневая</t>
  </si>
  <si>
    <t>гуляш</t>
  </si>
  <si>
    <t>50 /38</t>
  </si>
  <si>
    <t>суп-лапша домашняя с птицей</t>
  </si>
  <si>
    <t>250 / 25</t>
  </si>
  <si>
    <t>чай</t>
  </si>
  <si>
    <t>салат</t>
  </si>
  <si>
    <t>салат овощной</t>
  </si>
  <si>
    <t>МБОУ"Карабудахкентская СОШ№ 2"</t>
  </si>
  <si>
    <t>яблоко</t>
  </si>
  <si>
    <t>макарона отварные</t>
  </si>
  <si>
    <t>суп с горохом картофельный</t>
  </si>
  <si>
    <t>гуляш из говядины</t>
  </si>
  <si>
    <t>50/ 38</t>
  </si>
  <si>
    <t>салат(овощи помидор.)</t>
  </si>
  <si>
    <t>41/2 2005</t>
  </si>
  <si>
    <t xml:space="preserve">Сыр </t>
  </si>
  <si>
    <t>каша рисовая  с молоком</t>
  </si>
  <si>
    <t>200/ 5</t>
  </si>
  <si>
    <t>250 / 15</t>
  </si>
  <si>
    <t>макароны отварные</t>
  </si>
  <si>
    <t xml:space="preserve">суп-хинкал с мясом </t>
  </si>
  <si>
    <t>250 /25/50</t>
  </si>
  <si>
    <t>плов из птицы</t>
  </si>
  <si>
    <t>Суп молочный</t>
  </si>
  <si>
    <t>200,/5</t>
  </si>
  <si>
    <t>Пюре из картофеля</t>
  </si>
  <si>
    <t xml:space="preserve">яйц </t>
  </si>
  <si>
    <t>1 шт</t>
  </si>
  <si>
    <t>Суп макаронными изделиями</t>
  </si>
  <si>
    <t xml:space="preserve">котлеты из говядины </t>
  </si>
  <si>
    <t>1 \50</t>
  </si>
  <si>
    <t>салат(овощ/ )</t>
  </si>
  <si>
    <t>cок(нектар)фрук.пром.произв.</t>
  </si>
  <si>
    <t>Суп тефтели из говядины</t>
  </si>
  <si>
    <t>какао с молоком</t>
  </si>
  <si>
    <t>банан</t>
  </si>
  <si>
    <t>компот из кураги</t>
  </si>
  <si>
    <t>минтай запеченная с овощами</t>
  </si>
  <si>
    <t>75\75</t>
  </si>
  <si>
    <t>каша пшеничная</t>
  </si>
  <si>
    <t>борщ из свеж. овощ.</t>
  </si>
  <si>
    <t>плов с мясом</t>
  </si>
  <si>
    <t>салат из свеж. Овощ.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</si>
</sst>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left" wrapText="1"/>
    </xf>
    <xf numFmtId="3" fontId="0" fillId="2" borderId="1" xfId="0" applyNumberForma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NumberFormat="1" applyFill="1" applyBorder="1" applyProtection="1">
      <protection locked="0"/>
    </xf>
    <xf numFmtId="17" fontId="0" fillId="0" borderId="0" xfId="0" applyNumberFormat="1"/>
    <xf numFmtId="0" fontId="0" fillId="0" borderId="0" xfId="0" applyNumberFormat="1"/>
    <xf numFmtId="0" fontId="0" fillId="2" borderId="1" xfId="1" applyNumberFormat="1" applyFon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>
      <alignment horizontal="center" wrapText="1"/>
    </xf>
    <xf numFmtId="0" fontId="4" fillId="2" borderId="0" xfId="0" applyFont="1" applyFill="1"/>
    <xf numFmtId="0" fontId="0" fillId="2" borderId="0" xfId="0" applyFill="1"/>
    <xf numFmtId="2" fontId="0" fillId="0" borderId="0" xfId="0" applyNumberFormat="1"/>
    <xf numFmtId="0" fontId="6" fillId="2" borderId="1" xfId="0" applyFont="1" applyFill="1" applyBorder="1"/>
    <xf numFmtId="0" fontId="3" fillId="2" borderId="2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workbookViewId="0">
      <selection activeCell="C14" sqref="C14: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23</v>
      </c>
      <c r="C1" s="63"/>
      <c r="D1" s="64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6792005</v>
      </c>
      <c r="D14" s="34" t="s">
        <v>28</v>
      </c>
      <c r="E14" s="17">
        <v>150</v>
      </c>
      <c r="F14" s="26"/>
      <c r="G14" s="17"/>
      <c r="H14" s="17">
        <v>7.46</v>
      </c>
      <c r="I14" s="17">
        <v>5.61</v>
      </c>
      <c r="J14" s="18">
        <v>20.78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9E11-F64D-4457-8073-E08EEF9CFE66}">
  <dimension ref="A1:J22"/>
  <sheetViews>
    <sheetView workbookViewId="0">
      <selection activeCell="G10" sqref="G10:J10"/>
    </sheetView>
  </sheetViews>
  <sheetFormatPr defaultRowHeight="15" x14ac:dyDescent="0.25"/>
  <cols>
    <col min="2" max="2" width="12.7109375" customWidth="1"/>
    <col min="3" max="3" width="10" customWidth="1"/>
    <col min="4" max="4" width="14.140625" customWidth="1"/>
    <col min="7" max="7" width="12.5703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>
        <v>2002005</v>
      </c>
      <c r="D4" s="34" t="s">
        <v>39</v>
      </c>
      <c r="E4" s="17">
        <v>250</v>
      </c>
      <c r="F4" s="26">
        <v>8.51</v>
      </c>
      <c r="G4" s="40">
        <v>134.75</v>
      </c>
      <c r="H4" s="40">
        <v>5.49</v>
      </c>
      <c r="I4" s="40">
        <v>5.28</v>
      </c>
      <c r="J4" s="41">
        <v>16.329999999999998</v>
      </c>
    </row>
    <row r="5" spans="1:10" ht="45" x14ac:dyDescent="0.25">
      <c r="A5" s="7"/>
      <c r="B5" s="10"/>
      <c r="C5" s="47">
        <v>2442010</v>
      </c>
      <c r="D5" s="34" t="s">
        <v>66</v>
      </c>
      <c r="E5" s="51" t="s">
        <v>67</v>
      </c>
      <c r="F5" s="26">
        <v>10.75</v>
      </c>
      <c r="G5" s="40">
        <v>150</v>
      </c>
      <c r="H5" s="40">
        <v>13.87</v>
      </c>
      <c r="I5" s="40">
        <v>7.85</v>
      </c>
      <c r="J5" s="41">
        <v>6.53</v>
      </c>
    </row>
    <row r="6" spans="1:10" ht="30" x14ac:dyDescent="0.25">
      <c r="A6" s="7"/>
      <c r="B6" s="10"/>
      <c r="C6" s="47">
        <v>6792005</v>
      </c>
      <c r="D6" s="56" t="s">
        <v>68</v>
      </c>
      <c r="E6" s="17">
        <v>100</v>
      </c>
      <c r="F6" s="26">
        <v>7.88</v>
      </c>
      <c r="G6" s="40">
        <v>160.28</v>
      </c>
      <c r="H6" s="40">
        <v>4.95</v>
      </c>
      <c r="I6" s="40">
        <v>3.28</v>
      </c>
      <c r="J6" s="41">
        <v>26.45</v>
      </c>
    </row>
    <row r="7" spans="1:10" ht="30" x14ac:dyDescent="0.25">
      <c r="A7" s="7"/>
      <c r="B7" s="1" t="s">
        <v>12</v>
      </c>
      <c r="C7" s="47">
        <v>6862005</v>
      </c>
      <c r="D7" s="34" t="s">
        <v>65</v>
      </c>
      <c r="E7" s="17">
        <v>200</v>
      </c>
      <c r="F7" s="26">
        <v>8.5</v>
      </c>
      <c r="G7" s="40">
        <v>107.44</v>
      </c>
      <c r="H7" s="40">
        <v>1.04</v>
      </c>
      <c r="I7" s="40">
        <v>0</v>
      </c>
      <c r="J7" s="41">
        <v>26.69</v>
      </c>
    </row>
    <row r="8" spans="1:10" x14ac:dyDescent="0.25">
      <c r="A8" s="7"/>
      <c r="B8" s="1" t="s">
        <v>24</v>
      </c>
      <c r="C8" s="2">
        <v>10352002</v>
      </c>
      <c r="D8" s="34" t="s">
        <v>24</v>
      </c>
      <c r="E8" s="17">
        <v>50</v>
      </c>
      <c r="F8" s="26">
        <v>2.4</v>
      </c>
      <c r="G8" s="40">
        <v>120.43</v>
      </c>
      <c r="H8" s="40">
        <v>2.96</v>
      </c>
      <c r="I8" s="40">
        <v>0.65</v>
      </c>
      <c r="J8" s="41">
        <v>23.44</v>
      </c>
    </row>
    <row r="9" spans="1:10" x14ac:dyDescent="0.25">
      <c r="A9" s="7"/>
      <c r="B9" s="2"/>
      <c r="C9" s="29">
        <v>8472005</v>
      </c>
      <c r="D9" s="37" t="s">
        <v>64</v>
      </c>
      <c r="E9" s="30">
        <v>100</v>
      </c>
      <c r="F9" s="31">
        <v>12</v>
      </c>
      <c r="G9" s="42">
        <v>95</v>
      </c>
      <c r="H9" s="42">
        <v>1.5</v>
      </c>
      <c r="I9" s="42">
        <v>0.5</v>
      </c>
      <c r="J9" s="43">
        <v>21</v>
      </c>
    </row>
    <row r="10" spans="1:10" ht="15.75" thickBot="1" x14ac:dyDescent="0.3">
      <c r="A10" s="8"/>
      <c r="B10" s="9"/>
      <c r="C10" s="9"/>
      <c r="D10" s="35"/>
      <c r="E10" s="19"/>
      <c r="F10" s="27">
        <f>SUM(F4:F9)</f>
        <v>50.04</v>
      </c>
      <c r="G10" s="27">
        <f>SUM(G4:G9)</f>
        <v>767.90000000000009</v>
      </c>
      <c r="H10" s="27">
        <f>SUM(H4:H9)</f>
        <v>29.81</v>
      </c>
      <c r="I10" s="27">
        <f>SUM(I4:I9)</f>
        <v>17.559999999999999</v>
      </c>
      <c r="J10" s="66">
        <f>SUM(J4:J9)</f>
        <v>120.44</v>
      </c>
    </row>
    <row r="11" spans="1:10" x14ac:dyDescent="0.25">
      <c r="A11" s="4" t="s">
        <v>13</v>
      </c>
      <c r="B11" s="11" t="s">
        <v>20</v>
      </c>
      <c r="C11" s="6"/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6"/>
      <c r="E14" s="21"/>
      <c r="F14" s="38"/>
      <c r="G14" s="38"/>
      <c r="H14" s="38"/>
      <c r="I14" s="38"/>
      <c r="J14" s="39"/>
    </row>
    <row r="15" spans="1:10" ht="45" x14ac:dyDescent="0.25">
      <c r="A15" s="7"/>
      <c r="B15" s="1" t="s">
        <v>16</v>
      </c>
      <c r="C15" s="2">
        <v>2002005</v>
      </c>
      <c r="D15" s="34" t="s">
        <v>39</v>
      </c>
      <c r="E15" s="17">
        <v>250</v>
      </c>
      <c r="F15" s="26">
        <v>8.51</v>
      </c>
      <c r="G15" s="40">
        <v>134.75</v>
      </c>
      <c r="H15" s="40">
        <v>5.49</v>
      </c>
      <c r="I15" s="40">
        <v>5.28</v>
      </c>
      <c r="J15" s="41">
        <v>16.329999999999998</v>
      </c>
    </row>
    <row r="16" spans="1:10" ht="45" x14ac:dyDescent="0.25">
      <c r="A16" s="7"/>
      <c r="B16" s="1" t="s">
        <v>17</v>
      </c>
      <c r="C16" s="47">
        <v>2442010</v>
      </c>
      <c r="D16" s="34" t="s">
        <v>66</v>
      </c>
      <c r="E16" s="51" t="s">
        <v>67</v>
      </c>
      <c r="F16" s="26">
        <v>10.75</v>
      </c>
      <c r="G16" s="40">
        <v>150</v>
      </c>
      <c r="H16" s="40">
        <v>13.87</v>
      </c>
      <c r="I16" s="40">
        <v>7.85</v>
      </c>
      <c r="J16" s="41">
        <v>6.53</v>
      </c>
    </row>
    <row r="17" spans="1:10" ht="30" x14ac:dyDescent="0.25">
      <c r="A17" s="7"/>
      <c r="B17" s="1" t="s">
        <v>18</v>
      </c>
      <c r="C17" s="47">
        <v>6792005</v>
      </c>
      <c r="D17" s="56" t="s">
        <v>68</v>
      </c>
      <c r="E17" s="17">
        <v>100</v>
      </c>
      <c r="F17" s="26">
        <v>7.88</v>
      </c>
      <c r="G17" s="40">
        <v>160.28</v>
      </c>
      <c r="H17" s="40">
        <v>4.95</v>
      </c>
      <c r="I17" s="40">
        <v>3.28</v>
      </c>
      <c r="J17" s="41">
        <v>26.45</v>
      </c>
    </row>
    <row r="18" spans="1:10" ht="30" x14ac:dyDescent="0.25">
      <c r="A18" s="7"/>
      <c r="B18" s="1" t="s">
        <v>19</v>
      </c>
      <c r="C18" s="47">
        <v>6862005</v>
      </c>
      <c r="D18" s="34" t="s">
        <v>65</v>
      </c>
      <c r="E18" s="17">
        <v>200</v>
      </c>
      <c r="F18" s="26">
        <v>8.5</v>
      </c>
      <c r="G18" s="40">
        <v>107.44</v>
      </c>
      <c r="H18" s="40">
        <v>1.04</v>
      </c>
      <c r="I18" s="40">
        <v>0</v>
      </c>
      <c r="J18" s="41">
        <v>26.69</v>
      </c>
    </row>
    <row r="19" spans="1:10" x14ac:dyDescent="0.25">
      <c r="A19" s="7"/>
      <c r="B19" s="1" t="s">
        <v>25</v>
      </c>
      <c r="C19" s="2">
        <v>10352002</v>
      </c>
      <c r="D19" s="34" t="s">
        <v>24</v>
      </c>
      <c r="E19" s="17">
        <v>50</v>
      </c>
      <c r="F19" s="26">
        <v>2.4</v>
      </c>
      <c r="G19" s="40">
        <v>120.43</v>
      </c>
      <c r="H19" s="40">
        <v>2.96</v>
      </c>
      <c r="I19" s="40">
        <v>0.65</v>
      </c>
      <c r="J19" s="41">
        <v>23.44</v>
      </c>
    </row>
    <row r="20" spans="1:10" x14ac:dyDescent="0.25">
      <c r="A20" s="7"/>
      <c r="B20" s="1" t="s">
        <v>21</v>
      </c>
      <c r="C20" s="2"/>
      <c r="D20" s="34"/>
      <c r="E20" s="17"/>
      <c r="F20" s="26"/>
      <c r="G20" s="40"/>
      <c r="H20" s="40"/>
      <c r="I20" s="40"/>
      <c r="J20" s="41"/>
    </row>
    <row r="21" spans="1:10" x14ac:dyDescent="0.25">
      <c r="A21" s="7"/>
      <c r="B21" s="29"/>
      <c r="C21" s="29">
        <v>8472005</v>
      </c>
      <c r="D21" s="37" t="s">
        <v>64</v>
      </c>
      <c r="E21" s="30">
        <v>100</v>
      </c>
      <c r="F21" s="31">
        <v>12</v>
      </c>
      <c r="G21" s="42">
        <v>95</v>
      </c>
      <c r="H21" s="42">
        <v>1.5</v>
      </c>
      <c r="I21" s="42">
        <v>0.5</v>
      </c>
      <c r="J21" s="43">
        <v>21</v>
      </c>
    </row>
    <row r="22" spans="1:10" ht="15.75" thickBot="1" x14ac:dyDescent="0.3">
      <c r="A22" s="8"/>
      <c r="B22" s="9"/>
      <c r="C22" s="9"/>
      <c r="D22" s="35"/>
      <c r="E22" s="19"/>
      <c r="F22" s="27">
        <f>SUM(F15:F21)</f>
        <v>50.04</v>
      </c>
      <c r="G22" s="44">
        <f>SUM(G15:G21)</f>
        <v>767.90000000000009</v>
      </c>
      <c r="H22" s="44">
        <f>SUM(H15:H21)</f>
        <v>29.81</v>
      </c>
      <c r="I22" s="44">
        <f>SUM(I15:I21)</f>
        <v>17.559999999999999</v>
      </c>
      <c r="J22" s="45">
        <f>SUM(J15:J21)</f>
        <v>120.44</v>
      </c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528F-594E-4F1D-AFDB-496F87D0ABAF}">
  <dimension ref="A1:M39"/>
  <sheetViews>
    <sheetView tabSelected="1" workbookViewId="0">
      <selection activeCell="M22" sqref="M22"/>
    </sheetView>
  </sheetViews>
  <sheetFormatPr defaultRowHeight="15" x14ac:dyDescent="0.25"/>
  <cols>
    <col min="2" max="2" width="12" customWidth="1"/>
    <col min="4" max="4" width="14.8554687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>
        <v>2002005</v>
      </c>
      <c r="D4" s="34" t="s">
        <v>39</v>
      </c>
      <c r="E4" s="17">
        <v>250</v>
      </c>
      <c r="F4" s="26">
        <v>8.51</v>
      </c>
      <c r="G4" s="40">
        <v>134.75</v>
      </c>
      <c r="H4" s="40">
        <v>5.49</v>
      </c>
      <c r="I4" s="40">
        <v>5.28</v>
      </c>
      <c r="J4" s="41">
        <v>16.329999999999998</v>
      </c>
    </row>
    <row r="5" spans="1:10" x14ac:dyDescent="0.25">
      <c r="A5" s="7"/>
      <c r="B5" s="10"/>
      <c r="C5" s="47">
        <v>2442015</v>
      </c>
      <c r="D5" s="46" t="s">
        <v>70</v>
      </c>
      <c r="E5" s="17">
        <v>175</v>
      </c>
      <c r="F5" s="26">
        <v>21.41</v>
      </c>
      <c r="G5" s="40">
        <v>380.68</v>
      </c>
      <c r="H5" s="40">
        <v>9.59</v>
      </c>
      <c r="I5" s="40">
        <v>22.94</v>
      </c>
      <c r="J5" s="41">
        <v>39.33</v>
      </c>
    </row>
    <row r="6" spans="1:10" ht="30" x14ac:dyDescent="0.25">
      <c r="A6" s="7"/>
      <c r="B6" s="10"/>
      <c r="C6" s="2">
        <v>4212004</v>
      </c>
      <c r="D6" s="34" t="s">
        <v>42</v>
      </c>
      <c r="E6" s="17">
        <v>10</v>
      </c>
      <c r="F6" s="26">
        <v>14.51</v>
      </c>
      <c r="G6" s="40">
        <v>79.599999999999994</v>
      </c>
      <c r="H6" s="40">
        <v>1.3</v>
      </c>
      <c r="I6" s="40">
        <v>6.19</v>
      </c>
      <c r="J6" s="41">
        <v>4.72</v>
      </c>
    </row>
    <row r="7" spans="1:10" x14ac:dyDescent="0.25">
      <c r="A7" s="7"/>
      <c r="B7" s="1" t="s">
        <v>12</v>
      </c>
      <c r="C7" s="2">
        <v>94312005</v>
      </c>
      <c r="D7" s="34" t="s">
        <v>33</v>
      </c>
      <c r="E7" s="17">
        <v>200</v>
      </c>
      <c r="F7" s="26">
        <v>2.5</v>
      </c>
      <c r="G7" s="40">
        <v>28</v>
      </c>
      <c r="H7" s="40">
        <v>0.2</v>
      </c>
      <c r="I7" s="40">
        <v>0</v>
      </c>
      <c r="J7" s="41">
        <v>14</v>
      </c>
    </row>
    <row r="8" spans="1:10" x14ac:dyDescent="0.25">
      <c r="A8" s="7"/>
      <c r="B8" s="1" t="s">
        <v>24</v>
      </c>
      <c r="C8" s="2">
        <v>10352002</v>
      </c>
      <c r="D8" s="34" t="s">
        <v>24</v>
      </c>
      <c r="E8" s="17">
        <v>50</v>
      </c>
      <c r="F8" s="26">
        <v>2.4</v>
      </c>
      <c r="G8" s="40">
        <v>120.43</v>
      </c>
      <c r="H8" s="40">
        <v>2.96</v>
      </c>
      <c r="I8" s="40">
        <v>0.65</v>
      </c>
      <c r="J8" s="41">
        <v>23.44</v>
      </c>
    </row>
    <row r="9" spans="1:10" x14ac:dyDescent="0.25">
      <c r="A9" s="7"/>
      <c r="B9" s="2"/>
      <c r="C9" s="2"/>
      <c r="D9" s="34"/>
      <c r="E9" s="17"/>
      <c r="F9" s="26">
        <f>SUM(F4:F8)</f>
        <v>49.33</v>
      </c>
      <c r="G9" s="26">
        <f>SUM(G4:G8)</f>
        <v>743.46</v>
      </c>
      <c r="H9" s="26">
        <f>SUM(H4:H8)</f>
        <v>19.54</v>
      </c>
      <c r="I9" s="26">
        <f>SUM(I4:I8)</f>
        <v>35.06</v>
      </c>
      <c r="J9" s="65">
        <f>SUM(J4:J8)</f>
        <v>97.82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6"/>
      <c r="E14" s="21"/>
      <c r="F14" s="38"/>
      <c r="G14" s="38"/>
      <c r="H14" s="38"/>
      <c r="I14" s="38"/>
      <c r="J14" s="39"/>
    </row>
    <row r="15" spans="1:10" ht="42.75" customHeight="1" x14ac:dyDescent="0.25">
      <c r="A15" s="7"/>
      <c r="B15" s="1" t="s">
        <v>16</v>
      </c>
      <c r="C15" s="2">
        <v>2002005</v>
      </c>
      <c r="D15" s="34" t="s">
        <v>39</v>
      </c>
      <c r="E15" s="17">
        <v>250</v>
      </c>
      <c r="F15" s="26">
        <v>8.51</v>
      </c>
      <c r="G15" s="40">
        <v>134.75</v>
      </c>
      <c r="H15" s="40">
        <v>5.49</v>
      </c>
      <c r="I15" s="40">
        <v>5.28</v>
      </c>
      <c r="J15" s="41">
        <v>16.329999999999998</v>
      </c>
    </row>
    <row r="16" spans="1:10" ht="42.75" customHeight="1" x14ac:dyDescent="0.25">
      <c r="A16" s="7"/>
      <c r="B16" s="1" t="s">
        <v>17</v>
      </c>
      <c r="C16" s="47">
        <v>2442015</v>
      </c>
      <c r="D16" s="46" t="s">
        <v>70</v>
      </c>
      <c r="E16" s="17">
        <v>175</v>
      </c>
      <c r="F16" s="26">
        <v>21.41</v>
      </c>
      <c r="G16" s="40">
        <v>380.68</v>
      </c>
      <c r="H16" s="40">
        <v>9.59</v>
      </c>
      <c r="I16" s="40">
        <v>22.94</v>
      </c>
      <c r="J16" s="41">
        <v>39.33</v>
      </c>
    </row>
    <row r="17" spans="1:13" ht="42.75" customHeight="1" x14ac:dyDescent="0.25">
      <c r="A17" s="7"/>
      <c r="B17" s="1" t="s">
        <v>34</v>
      </c>
      <c r="C17" s="2">
        <v>4212004</v>
      </c>
      <c r="D17" s="34" t="s">
        <v>42</v>
      </c>
      <c r="E17" s="17">
        <v>10</v>
      </c>
      <c r="F17" s="26">
        <v>14.51</v>
      </c>
      <c r="G17" s="40">
        <v>79.599999999999994</v>
      </c>
      <c r="H17" s="40">
        <v>1.3</v>
      </c>
      <c r="I17" s="40">
        <v>6.19</v>
      </c>
      <c r="J17" s="41">
        <v>4.72</v>
      </c>
    </row>
    <row r="18" spans="1:13" x14ac:dyDescent="0.25">
      <c r="A18" s="7"/>
      <c r="B18" s="1" t="s">
        <v>19</v>
      </c>
      <c r="C18" s="2">
        <v>94312005</v>
      </c>
      <c r="D18" s="34" t="s">
        <v>33</v>
      </c>
      <c r="E18" s="17">
        <v>200</v>
      </c>
      <c r="F18" s="26">
        <v>2.5</v>
      </c>
      <c r="G18" s="40">
        <v>28</v>
      </c>
      <c r="H18" s="40">
        <v>0.2</v>
      </c>
      <c r="I18" s="40">
        <v>0</v>
      </c>
      <c r="J18" s="41">
        <v>14</v>
      </c>
    </row>
    <row r="19" spans="1:13" x14ac:dyDescent="0.25">
      <c r="A19" s="7"/>
      <c r="B19" s="1" t="s">
        <v>25</v>
      </c>
      <c r="C19" s="2">
        <v>10352002</v>
      </c>
      <c r="D19" s="34" t="s">
        <v>24</v>
      </c>
      <c r="E19" s="17">
        <v>50</v>
      </c>
      <c r="F19" s="26">
        <v>2.4</v>
      </c>
      <c r="G19" s="40">
        <v>120.43</v>
      </c>
      <c r="H19" s="40">
        <v>2.96</v>
      </c>
      <c r="I19" s="40">
        <v>0.65</v>
      </c>
      <c r="J19" s="41">
        <v>23.44</v>
      </c>
    </row>
    <row r="20" spans="1:13" x14ac:dyDescent="0.25">
      <c r="A20" s="7"/>
      <c r="B20" s="1" t="s">
        <v>21</v>
      </c>
      <c r="C20" s="57"/>
      <c r="D20" s="57"/>
      <c r="E20" s="17"/>
      <c r="F20" s="26"/>
      <c r="G20" s="40"/>
      <c r="H20" s="40"/>
      <c r="I20" s="40"/>
      <c r="J20" s="41"/>
    </row>
    <row r="21" spans="1:13" x14ac:dyDescent="0.25">
      <c r="A21" s="7"/>
      <c r="B21" s="29"/>
      <c r="C21" s="58"/>
      <c r="D21" s="37"/>
      <c r="E21" s="30"/>
      <c r="F21" s="31"/>
      <c r="G21" s="42"/>
      <c r="H21" s="42"/>
      <c r="I21" s="42"/>
      <c r="J21" s="43"/>
    </row>
    <row r="22" spans="1:13" ht="15.75" thickBot="1" x14ac:dyDescent="0.3">
      <c r="A22" s="8"/>
      <c r="B22" s="9"/>
      <c r="C22" s="9"/>
      <c r="D22" s="35"/>
      <c r="E22" s="19"/>
      <c r="F22" s="27">
        <f>SUM(F15:F21)</f>
        <v>49.33</v>
      </c>
      <c r="G22" s="44">
        <f>SUM(G15:G21)</f>
        <v>743.46</v>
      </c>
      <c r="H22" s="44">
        <f>SUM(H15:H21)</f>
        <v>19.54</v>
      </c>
      <c r="I22" s="44">
        <f>SUM(I15:I21)</f>
        <v>35.06</v>
      </c>
      <c r="J22" s="45">
        <f>SUM(J15:J21)</f>
        <v>97.82</v>
      </c>
    </row>
    <row r="27" spans="1:13" x14ac:dyDescent="0.25">
      <c r="L27">
        <v>1</v>
      </c>
      <c r="M27" s="59">
        <f>Лист1!F24</f>
        <v>56.95</v>
      </c>
    </row>
    <row r="28" spans="1:13" x14ac:dyDescent="0.25">
      <c r="L28">
        <v>2</v>
      </c>
      <c r="M28" s="59">
        <f>Лист2!F24</f>
        <v>65.25</v>
      </c>
    </row>
    <row r="29" spans="1:13" x14ac:dyDescent="0.25">
      <c r="L29">
        <v>3</v>
      </c>
      <c r="M29" s="59">
        <f>Лист3!F22</f>
        <v>64.009999999999991</v>
      </c>
    </row>
    <row r="30" spans="1:13" x14ac:dyDescent="0.25">
      <c r="L30">
        <v>4</v>
      </c>
      <c r="M30" s="59">
        <f>Лист4!F23</f>
        <v>65.52</v>
      </c>
    </row>
    <row r="31" spans="1:13" x14ac:dyDescent="0.25">
      <c r="L31">
        <v>5</v>
      </c>
      <c r="M31" s="59">
        <f>Лист5!F19</f>
        <v>61.330000000000005</v>
      </c>
    </row>
    <row r="32" spans="1:13" x14ac:dyDescent="0.25">
      <c r="L32">
        <v>6</v>
      </c>
      <c r="M32" s="59">
        <f>Лист6!F21</f>
        <v>59.109999999999992</v>
      </c>
    </row>
    <row r="33" spans="12:13" x14ac:dyDescent="0.25">
      <c r="L33">
        <v>7</v>
      </c>
      <c r="M33" s="59">
        <f>Лист7!F24</f>
        <v>69.820000000000007</v>
      </c>
    </row>
    <row r="34" spans="12:13" x14ac:dyDescent="0.25">
      <c r="L34">
        <v>8</v>
      </c>
      <c r="M34" s="59">
        <f>Лист8!F22</f>
        <v>68.710000000000008</v>
      </c>
    </row>
    <row r="35" spans="12:13" x14ac:dyDescent="0.25">
      <c r="L35">
        <v>9</v>
      </c>
      <c r="M35" s="59">
        <f>Лист9!F22</f>
        <v>50.04</v>
      </c>
    </row>
    <row r="36" spans="12:13" x14ac:dyDescent="0.25">
      <c r="L36">
        <v>10</v>
      </c>
      <c r="M36" s="59">
        <f>F22</f>
        <v>49.33</v>
      </c>
    </row>
    <row r="37" spans="12:13" x14ac:dyDescent="0.25">
      <c r="M37" s="59">
        <f>SUM(M27:M36)</f>
        <v>610.06999999999994</v>
      </c>
    </row>
    <row r="38" spans="12:13" x14ac:dyDescent="0.25">
      <c r="M38" s="59"/>
    </row>
    <row r="39" spans="12:13" x14ac:dyDescent="0.25">
      <c r="M39">
        <f>M37/10</f>
        <v>61.006999999999991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ED96-1828-4D8A-9A71-B36372583666}">
  <dimension ref="A1:K24"/>
  <sheetViews>
    <sheetView workbookViewId="0">
      <selection activeCell="S14" sqref="S14"/>
    </sheetView>
  </sheetViews>
  <sheetFormatPr defaultRowHeight="15" x14ac:dyDescent="0.25"/>
  <cols>
    <col min="1" max="1" width="16.7109375" customWidth="1"/>
    <col min="2" max="2" width="16.28515625" customWidth="1"/>
    <col min="4" max="4" width="21.7109375" customWidth="1"/>
    <col min="5" max="5" width="11.85546875" customWidth="1"/>
    <col min="7" max="7" width="12.140625" customWidth="1"/>
    <col min="10" max="10" width="10.140625" bestFit="1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1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 x14ac:dyDescent="0.25">
      <c r="A4" s="4" t="s">
        <v>10</v>
      </c>
      <c r="B4" s="5" t="s">
        <v>11</v>
      </c>
      <c r="C4" s="2">
        <v>712005</v>
      </c>
      <c r="D4" s="34" t="s">
        <v>31</v>
      </c>
      <c r="E4" s="17" t="s">
        <v>32</v>
      </c>
      <c r="F4" s="26">
        <v>21.24</v>
      </c>
      <c r="G4" s="40">
        <v>103.13</v>
      </c>
      <c r="H4" s="40">
        <v>5.27</v>
      </c>
      <c r="I4" s="40">
        <v>6.8</v>
      </c>
      <c r="J4" s="41">
        <v>14.25</v>
      </c>
    </row>
    <row r="5" spans="1:11" x14ac:dyDescent="0.25">
      <c r="A5" s="7"/>
      <c r="B5" s="10"/>
      <c r="C5" s="2">
        <v>6792005</v>
      </c>
      <c r="D5" s="34" t="s">
        <v>28</v>
      </c>
      <c r="E5" s="17">
        <v>150</v>
      </c>
      <c r="F5" s="26">
        <v>10.96</v>
      </c>
      <c r="G5" s="40">
        <v>230.45</v>
      </c>
      <c r="H5" s="40">
        <v>7.46</v>
      </c>
      <c r="I5" s="40">
        <v>5.61</v>
      </c>
      <c r="J5" s="41">
        <v>20.78</v>
      </c>
    </row>
    <row r="6" spans="1:11" x14ac:dyDescent="0.25">
      <c r="A6" s="7"/>
      <c r="B6" s="10"/>
      <c r="C6" s="2">
        <v>5912005</v>
      </c>
      <c r="D6" s="34" t="s">
        <v>29</v>
      </c>
      <c r="E6" s="17" t="s">
        <v>30</v>
      </c>
      <c r="F6" s="26">
        <v>3.57</v>
      </c>
      <c r="G6" s="40">
        <v>2.87</v>
      </c>
      <c r="H6" s="40">
        <v>11.9</v>
      </c>
      <c r="I6" s="40">
        <v>9.76</v>
      </c>
      <c r="J6" s="41">
        <v>2.87</v>
      </c>
    </row>
    <row r="7" spans="1:11" x14ac:dyDescent="0.25">
      <c r="A7" s="7"/>
      <c r="B7" s="1"/>
      <c r="C7" s="2">
        <v>4212004</v>
      </c>
      <c r="D7" s="34" t="s">
        <v>35</v>
      </c>
      <c r="E7" s="17">
        <v>100</v>
      </c>
      <c r="F7" s="26">
        <v>16.28</v>
      </c>
      <c r="G7" s="40">
        <v>87.4</v>
      </c>
      <c r="H7" s="40">
        <v>1.41</v>
      </c>
      <c r="I7" s="40">
        <v>5.08</v>
      </c>
      <c r="J7" s="41">
        <v>9.02</v>
      </c>
    </row>
    <row r="8" spans="1:11" x14ac:dyDescent="0.25">
      <c r="A8" s="7"/>
      <c r="B8" s="1" t="s">
        <v>12</v>
      </c>
      <c r="C8" s="2">
        <v>94312005</v>
      </c>
      <c r="D8" s="34" t="s">
        <v>33</v>
      </c>
      <c r="E8" s="17">
        <v>200</v>
      </c>
      <c r="F8" s="26">
        <v>2.5</v>
      </c>
      <c r="G8" s="40">
        <v>28</v>
      </c>
      <c r="H8" s="40">
        <v>0.2</v>
      </c>
      <c r="I8" s="40">
        <v>0</v>
      </c>
      <c r="J8" s="41">
        <v>14</v>
      </c>
    </row>
    <row r="9" spans="1:11" x14ac:dyDescent="0.25">
      <c r="A9" s="7"/>
      <c r="B9" s="1" t="s">
        <v>24</v>
      </c>
      <c r="C9" s="2">
        <v>10352002</v>
      </c>
      <c r="D9" s="34" t="s">
        <v>24</v>
      </c>
      <c r="E9" s="17">
        <v>50</v>
      </c>
      <c r="F9" s="26">
        <v>2.4</v>
      </c>
      <c r="G9" s="40">
        <v>120.43</v>
      </c>
      <c r="H9" s="40">
        <v>2.96</v>
      </c>
      <c r="I9" s="40">
        <v>0.65</v>
      </c>
      <c r="J9" s="41">
        <v>23.44</v>
      </c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>
        <f>SUM(F4:F10)</f>
        <v>56.95</v>
      </c>
      <c r="G11" s="19">
        <f>SUM(G4:G10)</f>
        <v>572.28</v>
      </c>
      <c r="H11" s="19">
        <f>SUM(H4:H10)</f>
        <v>29.200000000000003</v>
      </c>
      <c r="I11" s="19">
        <f>SUM(I4:I10)</f>
        <v>27.9</v>
      </c>
      <c r="J11" s="20">
        <f>SUM(J4:J10)</f>
        <v>84.36</v>
      </c>
    </row>
    <row r="12" spans="1:11" x14ac:dyDescent="0.25">
      <c r="A12" s="4" t="s">
        <v>13</v>
      </c>
      <c r="B12" s="11" t="s">
        <v>20</v>
      </c>
      <c r="C12" s="6"/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</row>
    <row r="13" spans="1:11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 x14ac:dyDescent="0.25">
      <c r="A15" s="7" t="s">
        <v>14</v>
      </c>
      <c r="B15" s="10"/>
      <c r="C15" s="3"/>
      <c r="D15" s="36"/>
      <c r="E15" s="21"/>
      <c r="F15" s="28"/>
      <c r="G15" s="38"/>
      <c r="H15" s="38"/>
      <c r="I15" s="38"/>
      <c r="J15" s="39"/>
    </row>
    <row r="16" spans="1:11" ht="30" x14ac:dyDescent="0.25">
      <c r="A16" s="7"/>
      <c r="B16" s="1" t="s">
        <v>16</v>
      </c>
      <c r="C16" s="2">
        <v>712005</v>
      </c>
      <c r="D16" s="34" t="s">
        <v>31</v>
      </c>
      <c r="E16" s="17" t="s">
        <v>32</v>
      </c>
      <c r="F16" s="26">
        <v>21.24</v>
      </c>
      <c r="G16" s="40">
        <v>103.13</v>
      </c>
      <c r="H16" s="40">
        <v>5.27</v>
      </c>
      <c r="I16" s="40">
        <v>6.8</v>
      </c>
      <c r="J16" s="41">
        <v>14.25</v>
      </c>
    </row>
    <row r="17" spans="1:10" ht="22.5" customHeight="1" x14ac:dyDescent="0.25">
      <c r="A17" s="7"/>
      <c r="B17" s="1" t="s">
        <v>17</v>
      </c>
      <c r="C17" s="2">
        <v>6792005</v>
      </c>
      <c r="D17" s="34" t="s">
        <v>28</v>
      </c>
      <c r="E17" s="17">
        <v>150</v>
      </c>
      <c r="F17" s="26">
        <v>10.96</v>
      </c>
      <c r="G17" s="40">
        <v>230.45</v>
      </c>
      <c r="H17" s="40">
        <v>7.46</v>
      </c>
      <c r="I17" s="40">
        <v>5.61</v>
      </c>
      <c r="J17" s="41">
        <v>20.78</v>
      </c>
    </row>
    <row r="18" spans="1:10" x14ac:dyDescent="0.25">
      <c r="A18" s="7"/>
      <c r="B18" s="1" t="s">
        <v>18</v>
      </c>
      <c r="C18" s="2">
        <v>5912005</v>
      </c>
      <c r="D18" s="34" t="s">
        <v>29</v>
      </c>
      <c r="E18" s="17" t="s">
        <v>30</v>
      </c>
      <c r="F18" s="26">
        <v>3.57</v>
      </c>
      <c r="G18" s="40">
        <v>2.87</v>
      </c>
      <c r="H18" s="40">
        <v>11.9</v>
      </c>
      <c r="I18" s="40">
        <v>9.76</v>
      </c>
      <c r="J18" s="41">
        <v>2.87</v>
      </c>
    </row>
    <row r="19" spans="1:10" x14ac:dyDescent="0.25">
      <c r="A19" s="7"/>
      <c r="B19" s="1"/>
      <c r="C19" s="2">
        <v>4212004</v>
      </c>
      <c r="D19" s="34" t="s">
        <v>35</v>
      </c>
      <c r="E19" s="17">
        <v>100</v>
      </c>
      <c r="F19" s="26">
        <v>16.28</v>
      </c>
      <c r="G19" s="40">
        <v>87.4</v>
      </c>
      <c r="H19" s="40">
        <v>1.41</v>
      </c>
      <c r="I19" s="40">
        <v>5.08</v>
      </c>
      <c r="J19" s="41">
        <v>9.02</v>
      </c>
    </row>
    <row r="20" spans="1:10" x14ac:dyDescent="0.25">
      <c r="A20" s="7"/>
      <c r="B20" s="1" t="s">
        <v>19</v>
      </c>
      <c r="C20" s="2">
        <v>94312005</v>
      </c>
      <c r="D20" s="34" t="s">
        <v>33</v>
      </c>
      <c r="E20" s="17">
        <v>200</v>
      </c>
      <c r="F20" s="26">
        <v>2.5</v>
      </c>
      <c r="G20" s="40">
        <v>28</v>
      </c>
      <c r="H20" s="40">
        <v>0.2</v>
      </c>
      <c r="I20" s="40">
        <v>0</v>
      </c>
      <c r="J20" s="41">
        <v>14</v>
      </c>
    </row>
    <row r="21" spans="1:10" x14ac:dyDescent="0.25">
      <c r="A21" s="7"/>
      <c r="B21" s="1" t="s">
        <v>25</v>
      </c>
      <c r="C21" s="2">
        <v>10352002</v>
      </c>
      <c r="D21" s="34" t="s">
        <v>24</v>
      </c>
      <c r="E21" s="17">
        <v>50</v>
      </c>
      <c r="F21" s="26">
        <v>2.4</v>
      </c>
      <c r="G21" s="40">
        <v>120.43</v>
      </c>
      <c r="H21" s="40">
        <v>2.96</v>
      </c>
      <c r="I21" s="40">
        <v>0.65</v>
      </c>
      <c r="J21" s="41">
        <v>23.44</v>
      </c>
    </row>
    <row r="22" spans="1:10" x14ac:dyDescent="0.25">
      <c r="A22" s="7"/>
      <c r="B22" s="1" t="s">
        <v>21</v>
      </c>
      <c r="C22" s="2"/>
      <c r="D22" s="34"/>
      <c r="E22" s="17"/>
      <c r="F22" s="26"/>
      <c r="G22" s="40"/>
      <c r="H22" s="40"/>
      <c r="I22" s="40"/>
      <c r="J22" s="41"/>
    </row>
    <row r="23" spans="1:10" x14ac:dyDescent="0.25">
      <c r="A23" s="7"/>
      <c r="B23" s="29"/>
      <c r="C23" s="29"/>
      <c r="D23" s="37"/>
      <c r="E23" s="30"/>
      <c r="F23" s="31"/>
      <c r="G23" s="42"/>
      <c r="H23" s="42"/>
      <c r="I23" s="42"/>
      <c r="J23" s="43"/>
    </row>
    <row r="24" spans="1:10" ht="15.75" thickBot="1" x14ac:dyDescent="0.3">
      <c r="A24" s="8"/>
      <c r="B24" s="9"/>
      <c r="C24" s="9"/>
      <c r="D24" s="35"/>
      <c r="E24" s="19"/>
      <c r="F24" s="27">
        <f>SUM(F16:F23)</f>
        <v>56.95</v>
      </c>
      <c r="G24" s="44">
        <f>SUM(G16:G23)</f>
        <v>572.28</v>
      </c>
      <c r="H24" s="44">
        <f>SUM(H16:H23)</f>
        <v>29.200000000000003</v>
      </c>
      <c r="I24" s="44">
        <f>SUM(I16:I23)</f>
        <v>27.9</v>
      </c>
      <c r="J24" s="45">
        <f>SUM(J16:J23)</f>
        <v>84.36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7370-9324-4515-8C5D-BC7C1F884602}">
  <dimension ref="A1:K24"/>
  <sheetViews>
    <sheetView workbookViewId="0">
      <selection activeCell="M19" sqref="M19"/>
    </sheetView>
  </sheetViews>
  <sheetFormatPr defaultRowHeight="15" x14ac:dyDescent="0.25"/>
  <cols>
    <col min="2" max="3" width="9.140625" customWidth="1"/>
    <col min="4" max="4" width="14.710937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2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 x14ac:dyDescent="0.25">
      <c r="A4" s="4" t="s">
        <v>10</v>
      </c>
      <c r="B4" s="5" t="s">
        <v>11</v>
      </c>
      <c r="C4" s="2">
        <v>2002005</v>
      </c>
      <c r="D4" s="34" t="s">
        <v>39</v>
      </c>
      <c r="E4" s="17">
        <v>250</v>
      </c>
      <c r="F4" s="26">
        <v>5.93</v>
      </c>
      <c r="G4" s="40">
        <v>134.75</v>
      </c>
      <c r="H4" s="40">
        <v>5.49</v>
      </c>
      <c r="I4" s="40">
        <v>5.28</v>
      </c>
      <c r="J4" s="41">
        <v>16.329999999999998</v>
      </c>
    </row>
    <row r="5" spans="1:11" ht="30" x14ac:dyDescent="0.25">
      <c r="A5" s="7"/>
      <c r="B5" s="10"/>
      <c r="C5" s="47">
        <v>6882005</v>
      </c>
      <c r="D5" s="34" t="s">
        <v>38</v>
      </c>
      <c r="E5" s="17">
        <v>150</v>
      </c>
      <c r="F5" s="26">
        <v>7.2</v>
      </c>
      <c r="G5" s="40">
        <v>168.33</v>
      </c>
      <c r="H5" s="40">
        <v>5.52</v>
      </c>
      <c r="I5" s="40">
        <v>4.5199999999999996</v>
      </c>
      <c r="J5" s="41">
        <v>26.44</v>
      </c>
    </row>
    <row r="6" spans="1:11" ht="30" x14ac:dyDescent="0.25">
      <c r="A6" s="7"/>
      <c r="B6" s="10"/>
      <c r="C6" s="2"/>
      <c r="D6" s="56" t="s">
        <v>40</v>
      </c>
      <c r="E6" s="17" t="s">
        <v>41</v>
      </c>
      <c r="F6" s="26">
        <v>23.71</v>
      </c>
      <c r="G6" s="40">
        <v>101.5</v>
      </c>
      <c r="H6" s="40">
        <v>11.9</v>
      </c>
      <c r="I6" s="40">
        <v>9.76</v>
      </c>
      <c r="J6" s="41">
        <v>2.87</v>
      </c>
    </row>
    <row r="7" spans="1:11" ht="30" x14ac:dyDescent="0.25">
      <c r="A7" s="7"/>
      <c r="B7" s="10"/>
      <c r="C7" s="2">
        <v>4212004</v>
      </c>
      <c r="D7" s="34" t="s">
        <v>42</v>
      </c>
      <c r="E7" s="17">
        <v>100</v>
      </c>
      <c r="F7" s="26">
        <v>14.51</v>
      </c>
      <c r="G7" s="40">
        <v>79.599999999999994</v>
      </c>
      <c r="H7" s="40">
        <v>1.3</v>
      </c>
      <c r="I7" s="40">
        <v>6.19</v>
      </c>
      <c r="J7" s="41">
        <v>4.72</v>
      </c>
    </row>
    <row r="8" spans="1:11" x14ac:dyDescent="0.25">
      <c r="A8" s="7"/>
      <c r="B8" s="1" t="s">
        <v>12</v>
      </c>
      <c r="C8" s="2">
        <v>94312005</v>
      </c>
      <c r="D8" s="34" t="s">
        <v>33</v>
      </c>
      <c r="E8" s="17">
        <v>200</v>
      </c>
      <c r="F8" s="26">
        <v>2.5</v>
      </c>
      <c r="G8" s="40">
        <v>28</v>
      </c>
      <c r="H8" s="40">
        <v>0.2</v>
      </c>
      <c r="I8" s="40">
        <v>0</v>
      </c>
      <c r="J8" s="41">
        <v>14</v>
      </c>
    </row>
    <row r="9" spans="1:11" x14ac:dyDescent="0.25">
      <c r="A9" s="7"/>
      <c r="B9" s="1" t="s">
        <v>24</v>
      </c>
      <c r="C9" s="2">
        <v>10352002</v>
      </c>
      <c r="D9" s="34" t="s">
        <v>24</v>
      </c>
      <c r="E9" s="17">
        <v>50</v>
      </c>
      <c r="F9" s="26">
        <v>2.4</v>
      </c>
      <c r="G9" s="40">
        <v>120.43</v>
      </c>
      <c r="H9" s="40">
        <v>2.96</v>
      </c>
      <c r="I9" s="40">
        <v>0.65</v>
      </c>
      <c r="J9" s="41">
        <v>23.44</v>
      </c>
    </row>
    <row r="10" spans="1:11" x14ac:dyDescent="0.25">
      <c r="A10" s="7"/>
      <c r="B10" s="2"/>
      <c r="C10" s="29">
        <v>8472005</v>
      </c>
      <c r="D10" s="37" t="s">
        <v>37</v>
      </c>
      <c r="E10" s="30">
        <v>100</v>
      </c>
      <c r="F10" s="31">
        <v>9</v>
      </c>
      <c r="G10" s="42">
        <v>47</v>
      </c>
      <c r="H10" s="42">
        <v>0.4</v>
      </c>
      <c r="I10" s="42">
        <v>0.4</v>
      </c>
      <c r="J10" s="43">
        <v>9.8000000000000007</v>
      </c>
    </row>
    <row r="11" spans="1:11" ht="15.75" thickBot="1" x14ac:dyDescent="0.3">
      <c r="A11" s="8"/>
      <c r="B11" s="9"/>
      <c r="C11" s="9"/>
      <c r="D11" s="35"/>
      <c r="E11" s="19"/>
      <c r="F11" s="27">
        <f>SUM(F4:F10)</f>
        <v>65.25</v>
      </c>
      <c r="G11" s="27">
        <f>SUM(G4:G10)</f>
        <v>679.61000000000013</v>
      </c>
      <c r="H11" s="27">
        <f>SUM(H4:H10)</f>
        <v>27.77</v>
      </c>
      <c r="I11" s="27">
        <f>SUM(I4:I10)</f>
        <v>26.8</v>
      </c>
      <c r="J11" s="66">
        <f>SUM(J4:J10)</f>
        <v>97.59999999999998</v>
      </c>
    </row>
    <row r="12" spans="1:11" x14ac:dyDescent="0.25">
      <c r="A12" s="4" t="s">
        <v>13</v>
      </c>
      <c r="B12" s="11" t="s">
        <v>20</v>
      </c>
      <c r="C12" s="6"/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</row>
    <row r="13" spans="1:11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 x14ac:dyDescent="0.25">
      <c r="A15" s="7" t="s">
        <v>14</v>
      </c>
      <c r="B15" s="10"/>
      <c r="C15" s="3"/>
      <c r="D15" s="36"/>
      <c r="E15" s="21"/>
      <c r="F15" s="38"/>
      <c r="G15" s="38"/>
      <c r="H15" s="38"/>
      <c r="I15" s="38"/>
      <c r="J15" s="39"/>
    </row>
    <row r="16" spans="1:11" ht="45.75" customHeight="1" x14ac:dyDescent="0.25">
      <c r="A16" s="7"/>
      <c r="B16" s="1" t="s">
        <v>16</v>
      </c>
      <c r="C16" s="2">
        <v>2002005</v>
      </c>
      <c r="D16" s="34" t="s">
        <v>39</v>
      </c>
      <c r="E16" s="17">
        <v>250</v>
      </c>
      <c r="F16" s="26">
        <v>5.93</v>
      </c>
      <c r="G16" s="40">
        <v>134.75</v>
      </c>
      <c r="H16" s="40">
        <v>5.49</v>
      </c>
      <c r="I16" s="40">
        <v>5.28</v>
      </c>
      <c r="J16" s="41">
        <v>16.329999999999998</v>
      </c>
    </row>
    <row r="17" spans="1:10" ht="36.75" customHeight="1" x14ac:dyDescent="0.25">
      <c r="A17" s="7"/>
      <c r="B17" s="1" t="s">
        <v>17</v>
      </c>
      <c r="C17" s="47">
        <v>6882005</v>
      </c>
      <c r="D17" s="34" t="s">
        <v>38</v>
      </c>
      <c r="E17" s="17">
        <v>150</v>
      </c>
      <c r="F17" s="26">
        <v>7.2</v>
      </c>
      <c r="G17" s="40">
        <v>168.33</v>
      </c>
      <c r="H17" s="40">
        <v>5.52</v>
      </c>
      <c r="I17" s="40">
        <v>4.5199999999999996</v>
      </c>
      <c r="J17" s="41">
        <v>26.44</v>
      </c>
    </row>
    <row r="18" spans="1:10" ht="30" x14ac:dyDescent="0.25">
      <c r="A18" s="7"/>
      <c r="B18" s="1" t="s">
        <v>18</v>
      </c>
      <c r="C18" s="2"/>
      <c r="D18" s="56" t="s">
        <v>40</v>
      </c>
      <c r="E18" s="17" t="s">
        <v>41</v>
      </c>
      <c r="F18" s="26">
        <v>23.71</v>
      </c>
      <c r="G18" s="40">
        <v>101.5</v>
      </c>
      <c r="H18" s="40">
        <v>11.9</v>
      </c>
      <c r="I18" s="40">
        <v>9.76</v>
      </c>
      <c r="J18" s="41">
        <v>2.87</v>
      </c>
    </row>
    <row r="19" spans="1:10" ht="30" x14ac:dyDescent="0.25">
      <c r="A19" s="7"/>
      <c r="B19" s="1"/>
      <c r="C19" s="2">
        <v>4212004</v>
      </c>
      <c r="D19" s="34" t="s">
        <v>42</v>
      </c>
      <c r="E19" s="17">
        <v>100</v>
      </c>
      <c r="F19" s="26">
        <v>14.51</v>
      </c>
      <c r="G19" s="40">
        <v>79.599999999999994</v>
      </c>
      <c r="H19" s="40">
        <v>1.3</v>
      </c>
      <c r="I19" s="40">
        <v>6.19</v>
      </c>
      <c r="J19" s="41">
        <v>4.72</v>
      </c>
    </row>
    <row r="20" spans="1:10" x14ac:dyDescent="0.25">
      <c r="A20" s="7"/>
      <c r="B20" s="1" t="s">
        <v>19</v>
      </c>
      <c r="C20" s="2">
        <v>94312005</v>
      </c>
      <c r="D20" s="34" t="s">
        <v>33</v>
      </c>
      <c r="E20" s="17">
        <v>200</v>
      </c>
      <c r="F20" s="26">
        <v>2.5</v>
      </c>
      <c r="G20" s="40">
        <v>28</v>
      </c>
      <c r="H20" s="40">
        <v>0.2</v>
      </c>
      <c r="I20" s="40">
        <v>0</v>
      </c>
      <c r="J20" s="41">
        <v>14</v>
      </c>
    </row>
    <row r="21" spans="1:10" x14ac:dyDescent="0.25">
      <c r="A21" s="7"/>
      <c r="B21" s="1" t="s">
        <v>25</v>
      </c>
      <c r="C21" s="2">
        <v>10352002</v>
      </c>
      <c r="D21" s="34" t="s">
        <v>24</v>
      </c>
      <c r="E21" s="17">
        <v>50</v>
      </c>
      <c r="F21" s="26">
        <v>2.4</v>
      </c>
      <c r="G21" s="40">
        <v>120.43</v>
      </c>
      <c r="H21" s="40">
        <v>2.96</v>
      </c>
      <c r="I21" s="40">
        <v>0.65</v>
      </c>
      <c r="J21" s="41">
        <v>23.44</v>
      </c>
    </row>
    <row r="22" spans="1:10" x14ac:dyDescent="0.25">
      <c r="A22" s="7"/>
      <c r="B22" s="1" t="s">
        <v>21</v>
      </c>
      <c r="C22" s="2"/>
      <c r="D22" s="34"/>
      <c r="E22" s="17"/>
      <c r="F22" s="26"/>
      <c r="G22" s="40"/>
      <c r="H22" s="40"/>
      <c r="I22" s="40"/>
      <c r="J22" s="41"/>
    </row>
    <row r="23" spans="1:10" x14ac:dyDescent="0.25">
      <c r="A23" s="7"/>
      <c r="B23" s="29"/>
      <c r="C23" s="29">
        <v>8472005</v>
      </c>
      <c r="D23" s="37" t="s">
        <v>37</v>
      </c>
      <c r="E23" s="30">
        <v>100</v>
      </c>
      <c r="F23" s="31">
        <v>9</v>
      </c>
      <c r="G23" s="42">
        <v>47</v>
      </c>
      <c r="H23" s="42">
        <v>0.4</v>
      </c>
      <c r="I23" s="42">
        <v>0.4</v>
      </c>
      <c r="J23" s="43">
        <v>9.8000000000000007</v>
      </c>
    </row>
    <row r="24" spans="1:10" ht="15.75" thickBot="1" x14ac:dyDescent="0.3">
      <c r="A24" s="8"/>
      <c r="B24" s="9"/>
      <c r="C24" s="9"/>
      <c r="D24" s="35"/>
      <c r="E24" s="19"/>
      <c r="F24" s="27">
        <f>SUM(F16:F23)</f>
        <v>65.25</v>
      </c>
      <c r="G24" s="44">
        <f>SUM(G16:G23)</f>
        <v>679.61000000000013</v>
      </c>
      <c r="H24" s="44">
        <f>SUM(H16:H23)</f>
        <v>27.77</v>
      </c>
      <c r="I24" s="44">
        <f>SUM(I16:I23)</f>
        <v>26.8</v>
      </c>
      <c r="J24" s="45">
        <f>SUM(J16:J23)</f>
        <v>97.59999999999998</v>
      </c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6023-3336-46BD-AB53-6805C55337E3}">
  <dimension ref="A1:K22"/>
  <sheetViews>
    <sheetView workbookViewId="0">
      <selection activeCell="H10" sqref="H10:J10"/>
    </sheetView>
  </sheetViews>
  <sheetFormatPr defaultRowHeight="15" x14ac:dyDescent="0.25"/>
  <cols>
    <col min="2" max="2" width="12.85546875" customWidth="1"/>
    <col min="4" max="4" width="17.710937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3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5" x14ac:dyDescent="0.25">
      <c r="A4" s="4" t="s">
        <v>10</v>
      </c>
      <c r="B4" s="5" t="s">
        <v>11</v>
      </c>
      <c r="C4" s="2">
        <v>712005</v>
      </c>
      <c r="D4" s="34" t="s">
        <v>31</v>
      </c>
      <c r="E4" s="17" t="s">
        <v>32</v>
      </c>
      <c r="F4" s="26">
        <v>24.02</v>
      </c>
      <c r="G4" s="40">
        <v>103.13</v>
      </c>
      <c r="H4" s="40">
        <v>5.27</v>
      </c>
      <c r="I4" s="40">
        <v>6.8</v>
      </c>
      <c r="J4" s="41">
        <v>14.25</v>
      </c>
    </row>
    <row r="5" spans="1:11" ht="30" x14ac:dyDescent="0.25">
      <c r="A5" s="7"/>
      <c r="B5" s="10"/>
      <c r="C5" s="2">
        <v>1762011</v>
      </c>
      <c r="D5" s="46" t="s">
        <v>45</v>
      </c>
      <c r="E5" s="17" t="s">
        <v>46</v>
      </c>
      <c r="F5" s="26">
        <v>11.58</v>
      </c>
      <c r="G5" s="40">
        <v>299.36</v>
      </c>
      <c r="H5" s="40">
        <v>5.92</v>
      </c>
      <c r="I5" s="40">
        <v>6.14</v>
      </c>
      <c r="J5" s="41">
        <v>41.7</v>
      </c>
    </row>
    <row r="6" spans="1:11" ht="30" x14ac:dyDescent="0.25">
      <c r="A6" s="7"/>
      <c r="B6" s="10"/>
      <c r="C6" s="2">
        <v>4212004</v>
      </c>
      <c r="D6" s="34" t="s">
        <v>42</v>
      </c>
      <c r="E6" s="17">
        <v>10</v>
      </c>
      <c r="F6" s="26">
        <v>14.51</v>
      </c>
      <c r="G6" s="40">
        <v>79.599999999999994</v>
      </c>
      <c r="H6" s="40">
        <v>1.3</v>
      </c>
      <c r="I6" s="40">
        <v>6.19</v>
      </c>
      <c r="J6" s="41">
        <v>4.72</v>
      </c>
    </row>
    <row r="7" spans="1:11" x14ac:dyDescent="0.25">
      <c r="A7" s="7"/>
      <c r="B7" s="1" t="s">
        <v>12</v>
      </c>
      <c r="C7" s="2">
        <v>94312005</v>
      </c>
      <c r="D7" s="34" t="s">
        <v>33</v>
      </c>
      <c r="E7" s="17">
        <v>200</v>
      </c>
      <c r="F7" s="26">
        <v>2.5</v>
      </c>
      <c r="G7" s="40">
        <v>28</v>
      </c>
      <c r="H7" s="40">
        <v>0.2</v>
      </c>
      <c r="I7" s="40">
        <v>0</v>
      </c>
      <c r="J7" s="41">
        <v>14</v>
      </c>
    </row>
    <row r="8" spans="1:11" x14ac:dyDescent="0.25">
      <c r="A8" s="7"/>
      <c r="B8" s="1" t="s">
        <v>24</v>
      </c>
      <c r="C8" s="2">
        <v>10352002</v>
      </c>
      <c r="D8" s="34" t="s">
        <v>24</v>
      </c>
      <c r="E8" s="17">
        <v>50</v>
      </c>
      <c r="F8" s="26">
        <v>2.4</v>
      </c>
      <c r="G8" s="40">
        <v>120.43</v>
      </c>
      <c r="H8" s="40">
        <v>2.96</v>
      </c>
      <c r="I8" s="40">
        <v>0.65</v>
      </c>
      <c r="J8" s="41">
        <v>23.44</v>
      </c>
    </row>
    <row r="9" spans="1:11" x14ac:dyDescent="0.25">
      <c r="A9" s="7"/>
      <c r="B9" s="2"/>
      <c r="C9" s="57" t="s">
        <v>43</v>
      </c>
      <c r="D9" s="57" t="s">
        <v>44</v>
      </c>
      <c r="E9" s="17">
        <v>20</v>
      </c>
      <c r="F9" s="26">
        <v>9</v>
      </c>
      <c r="G9" s="40">
        <v>36</v>
      </c>
      <c r="H9" s="40">
        <v>2.3199999999999998</v>
      </c>
      <c r="I9" s="40">
        <v>2.95</v>
      </c>
      <c r="J9" s="41">
        <v>0</v>
      </c>
    </row>
    <row r="10" spans="1:11" ht="15.75" thickBot="1" x14ac:dyDescent="0.3">
      <c r="A10" s="8"/>
      <c r="B10" s="9"/>
      <c r="C10" s="9"/>
      <c r="D10" s="35"/>
      <c r="E10" s="19"/>
      <c r="F10" s="27">
        <f>SUM(F4:F9)</f>
        <v>64.009999999999991</v>
      </c>
      <c r="G10" s="27">
        <f>SUM(G4:G9)</f>
        <v>666.52</v>
      </c>
      <c r="H10" s="27">
        <f>SUM(H4:H9)</f>
        <v>17.97</v>
      </c>
      <c r="I10" s="27">
        <f>SUM(I4:I9)</f>
        <v>22.729999999999997</v>
      </c>
      <c r="J10" s="66">
        <f>SUM(J4:J9)</f>
        <v>98.11</v>
      </c>
    </row>
    <row r="11" spans="1:11" x14ac:dyDescent="0.25">
      <c r="A11" s="4" t="s">
        <v>13</v>
      </c>
      <c r="B11" s="11" t="s">
        <v>20</v>
      </c>
      <c r="C11" s="6"/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/>
      <c r="C14" s="3"/>
      <c r="D14" s="36"/>
      <c r="E14" s="21"/>
      <c r="F14" s="38"/>
      <c r="G14" s="38"/>
      <c r="H14" s="38"/>
      <c r="I14" s="38"/>
      <c r="J14" s="39"/>
    </row>
    <row r="15" spans="1:11" ht="27" customHeight="1" x14ac:dyDescent="0.25">
      <c r="A15" s="7"/>
      <c r="B15" s="1" t="s">
        <v>16</v>
      </c>
      <c r="C15" s="2">
        <v>712005</v>
      </c>
      <c r="D15" s="34" t="s">
        <v>31</v>
      </c>
      <c r="E15" s="17" t="s">
        <v>32</v>
      </c>
      <c r="F15" s="26">
        <v>24.02</v>
      </c>
      <c r="G15" s="40">
        <v>103.13</v>
      </c>
      <c r="H15" s="40">
        <v>5.27</v>
      </c>
      <c r="I15" s="40">
        <v>6.8</v>
      </c>
      <c r="J15" s="41">
        <v>14.25</v>
      </c>
    </row>
    <row r="16" spans="1:11" ht="27" customHeight="1" x14ac:dyDescent="0.25">
      <c r="A16" s="7"/>
      <c r="B16" s="1" t="s">
        <v>17</v>
      </c>
      <c r="C16" s="2">
        <v>1762011</v>
      </c>
      <c r="D16" s="46" t="s">
        <v>45</v>
      </c>
      <c r="E16" s="17" t="s">
        <v>46</v>
      </c>
      <c r="F16" s="26">
        <v>11.58</v>
      </c>
      <c r="G16" s="40">
        <v>299.36</v>
      </c>
      <c r="H16" s="40">
        <v>5.92</v>
      </c>
      <c r="I16" s="40">
        <v>6.14</v>
      </c>
      <c r="J16" s="41">
        <v>41.7</v>
      </c>
    </row>
    <row r="17" spans="1:10" ht="27" customHeight="1" x14ac:dyDescent="0.25">
      <c r="A17" s="7"/>
      <c r="B17" s="1" t="s">
        <v>34</v>
      </c>
      <c r="C17" s="2">
        <v>4212004</v>
      </c>
      <c r="D17" s="34" t="s">
        <v>42</v>
      </c>
      <c r="E17" s="17">
        <v>10</v>
      </c>
      <c r="F17" s="26">
        <v>14.51</v>
      </c>
      <c r="G17" s="40">
        <v>79.599999999999994</v>
      </c>
      <c r="H17" s="40">
        <v>1.3</v>
      </c>
      <c r="I17" s="40">
        <v>6.19</v>
      </c>
      <c r="J17" s="41">
        <v>4.72</v>
      </c>
    </row>
    <row r="18" spans="1:10" x14ac:dyDescent="0.25">
      <c r="A18" s="7"/>
      <c r="B18" s="1" t="s">
        <v>19</v>
      </c>
      <c r="C18" s="2">
        <v>94312005</v>
      </c>
      <c r="D18" s="34" t="s">
        <v>33</v>
      </c>
      <c r="E18" s="17">
        <v>200</v>
      </c>
      <c r="F18" s="26">
        <v>2.5</v>
      </c>
      <c r="G18" s="40">
        <v>28</v>
      </c>
      <c r="H18" s="40">
        <v>0.2</v>
      </c>
      <c r="I18" s="40">
        <v>0</v>
      </c>
      <c r="J18" s="41">
        <v>14</v>
      </c>
    </row>
    <row r="19" spans="1:10" x14ac:dyDescent="0.25">
      <c r="A19" s="7"/>
      <c r="B19" s="1" t="s">
        <v>25</v>
      </c>
      <c r="C19" s="2">
        <v>10352002</v>
      </c>
      <c r="D19" s="34" t="s">
        <v>24</v>
      </c>
      <c r="E19" s="17">
        <v>50</v>
      </c>
      <c r="F19" s="26">
        <v>2.4</v>
      </c>
      <c r="G19" s="40">
        <v>120.43</v>
      </c>
      <c r="H19" s="40">
        <v>2.96</v>
      </c>
      <c r="I19" s="40">
        <v>0.65</v>
      </c>
      <c r="J19" s="41">
        <v>23.44</v>
      </c>
    </row>
    <row r="20" spans="1:10" x14ac:dyDescent="0.25">
      <c r="A20" s="7"/>
      <c r="B20" s="1" t="s">
        <v>21</v>
      </c>
      <c r="C20" s="57" t="s">
        <v>43</v>
      </c>
      <c r="D20" s="57" t="s">
        <v>44</v>
      </c>
      <c r="E20" s="17">
        <v>20</v>
      </c>
      <c r="F20" s="26">
        <v>9</v>
      </c>
      <c r="G20" s="40">
        <v>36</v>
      </c>
      <c r="H20" s="40">
        <v>2.3199999999999998</v>
      </c>
      <c r="I20" s="40">
        <v>2.95</v>
      </c>
      <c r="J20" s="41">
        <v>0</v>
      </c>
    </row>
    <row r="21" spans="1:10" x14ac:dyDescent="0.25">
      <c r="A21" s="7"/>
      <c r="B21" s="29"/>
      <c r="C21" s="58"/>
      <c r="D21" s="37"/>
      <c r="E21" s="30"/>
      <c r="F21" s="31"/>
      <c r="G21" s="42"/>
      <c r="H21" s="42"/>
      <c r="I21" s="42"/>
      <c r="J21" s="43"/>
    </row>
    <row r="22" spans="1:10" ht="15.75" thickBot="1" x14ac:dyDescent="0.3">
      <c r="A22" s="8"/>
      <c r="B22" s="9"/>
      <c r="C22" s="9"/>
      <c r="D22" s="35"/>
      <c r="E22" s="19"/>
      <c r="F22" s="27">
        <f>SUM(F15:F21)</f>
        <v>64.009999999999991</v>
      </c>
      <c r="G22" s="44">
        <f>SUM(G15:G21)</f>
        <v>666.52</v>
      </c>
      <c r="H22" s="44">
        <f>SUM(H15:H21)</f>
        <v>17.97</v>
      </c>
      <c r="I22" s="44">
        <f>SUM(I15:I21)</f>
        <v>22.729999999999997</v>
      </c>
      <c r="J22" s="45">
        <f>SUM(J15:J21)</f>
        <v>98.11</v>
      </c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5458-F9D7-48B7-B637-6B929050934D}">
  <dimension ref="A1:K23"/>
  <sheetViews>
    <sheetView workbookViewId="0">
      <selection activeCell="G16" sqref="G16:J23"/>
    </sheetView>
  </sheetViews>
  <sheetFormatPr defaultRowHeight="15" x14ac:dyDescent="0.25"/>
  <cols>
    <col min="2" max="2" width="9.5703125" customWidth="1"/>
    <col min="3" max="3" width="10.140625" customWidth="1"/>
    <col min="4" max="4" width="13.8554687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4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 x14ac:dyDescent="0.25">
      <c r="A4" s="4" t="s">
        <v>10</v>
      </c>
      <c r="B4" s="5" t="s">
        <v>11</v>
      </c>
      <c r="C4" s="47">
        <v>20062005</v>
      </c>
      <c r="D4" s="34" t="s">
        <v>69</v>
      </c>
      <c r="E4" s="17" t="s">
        <v>47</v>
      </c>
      <c r="F4" s="26">
        <v>33.5</v>
      </c>
      <c r="G4" s="40">
        <v>113.25</v>
      </c>
      <c r="H4" s="40">
        <v>6.05</v>
      </c>
      <c r="I4" s="40">
        <v>5.46</v>
      </c>
      <c r="J4" s="41">
        <v>18.57</v>
      </c>
    </row>
    <row r="5" spans="1:11" ht="30" x14ac:dyDescent="0.25">
      <c r="A5" s="7"/>
      <c r="B5" s="10"/>
      <c r="C5" s="47">
        <v>6882005</v>
      </c>
      <c r="D5" s="46" t="s">
        <v>48</v>
      </c>
      <c r="E5" s="17">
        <v>150</v>
      </c>
      <c r="F5" s="26">
        <v>8.56</v>
      </c>
      <c r="G5" s="40">
        <v>168.45</v>
      </c>
      <c r="H5" s="40">
        <v>5.52</v>
      </c>
      <c r="I5" s="40">
        <v>4.5199999999999996</v>
      </c>
      <c r="J5" s="41">
        <v>26.45</v>
      </c>
    </row>
    <row r="6" spans="1:11" x14ac:dyDescent="0.25">
      <c r="A6" s="7"/>
      <c r="B6" s="10"/>
      <c r="C6" s="2">
        <v>5912005</v>
      </c>
      <c r="D6" s="34" t="s">
        <v>29</v>
      </c>
      <c r="E6" s="17" t="s">
        <v>30</v>
      </c>
      <c r="F6" s="26">
        <v>4.05</v>
      </c>
      <c r="G6" s="40">
        <v>2.87</v>
      </c>
      <c r="H6" s="40">
        <v>11.9</v>
      </c>
      <c r="I6" s="40">
        <v>9.76</v>
      </c>
      <c r="J6" s="41">
        <v>2.87</v>
      </c>
    </row>
    <row r="7" spans="1:11" x14ac:dyDescent="0.25">
      <c r="A7" s="7"/>
      <c r="B7" s="10"/>
      <c r="C7" s="2">
        <v>4212004</v>
      </c>
      <c r="D7" s="61" t="s">
        <v>71</v>
      </c>
      <c r="E7" s="26">
        <v>100</v>
      </c>
      <c r="F7" s="26">
        <v>14.51</v>
      </c>
      <c r="G7" s="40">
        <v>79.599999999999994</v>
      </c>
      <c r="H7" s="40">
        <v>1.3</v>
      </c>
      <c r="I7" s="40">
        <v>6.19</v>
      </c>
      <c r="J7" s="41">
        <v>4.72</v>
      </c>
    </row>
    <row r="8" spans="1:11" x14ac:dyDescent="0.25">
      <c r="A8" s="7"/>
      <c r="B8" s="1" t="s">
        <v>12</v>
      </c>
      <c r="C8" s="2">
        <v>94312005</v>
      </c>
      <c r="D8" s="34" t="s">
        <v>33</v>
      </c>
      <c r="E8" s="17">
        <v>200</v>
      </c>
      <c r="F8" s="26">
        <v>2.5</v>
      </c>
      <c r="G8" s="40">
        <v>28</v>
      </c>
      <c r="H8" s="40">
        <v>0.2</v>
      </c>
      <c r="I8" s="40">
        <v>0</v>
      </c>
      <c r="J8" s="41">
        <v>14</v>
      </c>
    </row>
    <row r="9" spans="1:11" x14ac:dyDescent="0.25">
      <c r="A9" s="7"/>
      <c r="B9" s="1" t="s">
        <v>24</v>
      </c>
      <c r="C9" s="2">
        <v>10352002</v>
      </c>
      <c r="D9" s="34" t="s">
        <v>24</v>
      </c>
      <c r="E9" s="17">
        <v>50</v>
      </c>
      <c r="F9" s="26">
        <v>2.4</v>
      </c>
      <c r="G9" s="40">
        <v>120.43</v>
      </c>
      <c r="H9" s="40">
        <v>2.96</v>
      </c>
      <c r="I9" s="40">
        <v>0.65</v>
      </c>
      <c r="J9" s="41">
        <v>23.44</v>
      </c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>
        <f>SUM(F4:F10)</f>
        <v>65.52</v>
      </c>
      <c r="G11" s="27">
        <f>SUM(G4:G10)</f>
        <v>512.59999999999991</v>
      </c>
      <c r="H11" s="27">
        <f>SUM(H4:H10)</f>
        <v>27.93</v>
      </c>
      <c r="I11" s="27">
        <f>SUM(I4:I10)</f>
        <v>26.580000000000002</v>
      </c>
      <c r="J11" s="66">
        <f>SUM(J4:J10)</f>
        <v>90.049999999999983</v>
      </c>
      <c r="K11" s="59"/>
    </row>
    <row r="12" spans="1:11" x14ac:dyDescent="0.25">
      <c r="A12" s="4" t="s">
        <v>13</v>
      </c>
      <c r="B12" s="11" t="s">
        <v>20</v>
      </c>
      <c r="C12" s="6"/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</row>
    <row r="13" spans="1:11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 x14ac:dyDescent="0.25">
      <c r="A15" s="7" t="s">
        <v>14</v>
      </c>
      <c r="B15" s="10"/>
      <c r="C15" s="3"/>
      <c r="D15" s="36"/>
      <c r="E15" s="21"/>
      <c r="F15" s="38"/>
      <c r="G15" s="38"/>
      <c r="H15" s="38"/>
      <c r="I15" s="38"/>
      <c r="J15" s="39"/>
    </row>
    <row r="16" spans="1:11" ht="40.5" customHeight="1" x14ac:dyDescent="0.25">
      <c r="A16" s="7"/>
      <c r="B16" s="1" t="s">
        <v>16</v>
      </c>
      <c r="C16" s="47">
        <v>20062005</v>
      </c>
      <c r="D16" s="34" t="s">
        <v>69</v>
      </c>
      <c r="E16" s="17" t="s">
        <v>47</v>
      </c>
      <c r="F16" s="26">
        <v>33.5</v>
      </c>
      <c r="G16" s="40">
        <v>113.25</v>
      </c>
      <c r="H16" s="40">
        <v>6.05</v>
      </c>
      <c r="I16" s="40">
        <v>5.46</v>
      </c>
      <c r="J16" s="41">
        <v>18.57</v>
      </c>
    </row>
    <row r="17" spans="1:10" ht="30.75" customHeight="1" x14ac:dyDescent="0.25">
      <c r="A17" s="7"/>
      <c r="B17" s="1" t="s">
        <v>17</v>
      </c>
      <c r="C17" s="47">
        <v>6882005</v>
      </c>
      <c r="D17" s="46" t="s">
        <v>48</v>
      </c>
      <c r="E17" s="17">
        <v>150</v>
      </c>
      <c r="F17" s="26">
        <v>8.56</v>
      </c>
      <c r="G17" s="40">
        <v>168.45</v>
      </c>
      <c r="H17" s="40">
        <v>5.52</v>
      </c>
      <c r="I17" s="40">
        <v>4.5199999999999996</v>
      </c>
      <c r="J17" s="41">
        <v>26.45</v>
      </c>
    </row>
    <row r="18" spans="1:10" ht="30.75" customHeight="1" x14ac:dyDescent="0.25">
      <c r="A18" s="7"/>
      <c r="B18" s="1"/>
      <c r="C18" s="2">
        <v>5912005</v>
      </c>
      <c r="D18" s="34" t="s">
        <v>29</v>
      </c>
      <c r="E18" s="17" t="s">
        <v>30</v>
      </c>
      <c r="F18" s="26">
        <v>4.05</v>
      </c>
      <c r="G18" s="40">
        <v>2.87</v>
      </c>
      <c r="H18" s="40">
        <v>11.9</v>
      </c>
      <c r="I18" s="40">
        <v>9.76</v>
      </c>
      <c r="J18" s="41">
        <v>2.87</v>
      </c>
    </row>
    <row r="19" spans="1:10" ht="30.75" customHeight="1" x14ac:dyDescent="0.25">
      <c r="A19" s="7"/>
      <c r="B19" s="1" t="s">
        <v>34</v>
      </c>
      <c r="C19" s="2">
        <v>4212004</v>
      </c>
      <c r="D19" s="61" t="s">
        <v>71</v>
      </c>
      <c r="E19" s="26">
        <v>100</v>
      </c>
      <c r="F19" s="26">
        <v>14.51</v>
      </c>
      <c r="G19" s="40">
        <v>79.599999999999994</v>
      </c>
      <c r="H19" s="40">
        <v>1.3</v>
      </c>
      <c r="I19" s="40">
        <v>6.19</v>
      </c>
      <c r="J19" s="41">
        <v>4.72</v>
      </c>
    </row>
    <row r="20" spans="1:10" x14ac:dyDescent="0.25">
      <c r="A20" s="7"/>
      <c r="B20" s="1" t="s">
        <v>19</v>
      </c>
      <c r="C20" s="2">
        <v>94312005</v>
      </c>
      <c r="D20" s="34" t="s">
        <v>33</v>
      </c>
      <c r="E20" s="17">
        <v>200</v>
      </c>
      <c r="F20" s="26">
        <v>2.5</v>
      </c>
      <c r="G20" s="40">
        <v>28</v>
      </c>
      <c r="H20" s="40">
        <v>0.2</v>
      </c>
      <c r="I20" s="40">
        <v>0</v>
      </c>
      <c r="J20" s="41">
        <v>14</v>
      </c>
    </row>
    <row r="21" spans="1:10" x14ac:dyDescent="0.25">
      <c r="A21" s="7"/>
      <c r="B21" s="1" t="s">
        <v>25</v>
      </c>
      <c r="C21" s="2">
        <v>10352002</v>
      </c>
      <c r="D21" s="34" t="s">
        <v>24</v>
      </c>
      <c r="E21" s="17">
        <v>50</v>
      </c>
      <c r="F21" s="26">
        <v>2.4</v>
      </c>
      <c r="G21" s="40">
        <v>120.43</v>
      </c>
      <c r="H21" s="40">
        <v>2.96</v>
      </c>
      <c r="I21" s="40">
        <v>0.65</v>
      </c>
      <c r="J21" s="41">
        <v>23.44</v>
      </c>
    </row>
    <row r="22" spans="1:10" x14ac:dyDescent="0.25">
      <c r="A22" s="7"/>
      <c r="B22" s="29"/>
      <c r="D22" s="37"/>
      <c r="E22" s="30"/>
      <c r="F22" s="31"/>
      <c r="G22" s="42"/>
      <c r="H22" s="42"/>
      <c r="I22" s="42"/>
      <c r="J22" s="43"/>
    </row>
    <row r="23" spans="1:10" ht="15.75" thickBot="1" x14ac:dyDescent="0.3">
      <c r="A23" s="8"/>
      <c r="B23" s="9"/>
      <c r="C23" s="9"/>
      <c r="D23" s="35"/>
      <c r="E23" s="19"/>
      <c r="F23" s="27">
        <f>SUM(F16:F22)</f>
        <v>65.52</v>
      </c>
      <c r="G23" s="44">
        <f>SUM(G16:G22)</f>
        <v>512.59999999999991</v>
      </c>
      <c r="H23" s="44">
        <f>SUM(H16:H22)</f>
        <v>27.93</v>
      </c>
      <c r="I23" s="44">
        <f>SUM(I16:I22)</f>
        <v>26.580000000000002</v>
      </c>
      <c r="J23" s="45">
        <f>SUM(J16:J22)</f>
        <v>90.049999999999983</v>
      </c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E44-3266-4F28-9752-B431B10DC23B}">
  <dimension ref="A1:K19"/>
  <sheetViews>
    <sheetView workbookViewId="0">
      <selection activeCell="G9" sqref="G9:J9"/>
    </sheetView>
  </sheetViews>
  <sheetFormatPr defaultRowHeight="15" x14ac:dyDescent="0.25"/>
  <cols>
    <col min="3" max="3" width="9.28515625" customWidth="1"/>
    <col min="4" max="4" width="16.28515625" customWidth="1"/>
    <col min="7" max="7" width="14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5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 x14ac:dyDescent="0.25">
      <c r="A4" s="4" t="s">
        <v>10</v>
      </c>
      <c r="B4" s="5" t="s">
        <v>11</v>
      </c>
      <c r="C4" s="47">
        <v>3612002</v>
      </c>
      <c r="D4" s="34" t="s">
        <v>49</v>
      </c>
      <c r="E4" s="48" t="s">
        <v>50</v>
      </c>
      <c r="F4" s="26">
        <v>32.200000000000003</v>
      </c>
      <c r="G4" s="40">
        <v>99.09</v>
      </c>
      <c r="H4" s="40">
        <v>4.67</v>
      </c>
      <c r="I4" s="40">
        <v>5.86</v>
      </c>
      <c r="J4" s="41">
        <v>5.9</v>
      </c>
    </row>
    <row r="5" spans="1:11" x14ac:dyDescent="0.25">
      <c r="A5" s="7"/>
      <c r="B5" s="10"/>
      <c r="C5" s="47">
        <v>412005</v>
      </c>
      <c r="D5" s="46" t="s">
        <v>51</v>
      </c>
      <c r="E5" s="17">
        <v>0.27500000000000002</v>
      </c>
      <c r="F5" s="26">
        <v>15.23</v>
      </c>
      <c r="G5" s="40">
        <v>457.8</v>
      </c>
      <c r="H5" s="40">
        <v>30.92</v>
      </c>
      <c r="I5" s="40">
        <v>36.57</v>
      </c>
      <c r="J5" s="41">
        <v>51.62</v>
      </c>
    </row>
    <row r="6" spans="1:11" x14ac:dyDescent="0.25">
      <c r="A6" s="7"/>
      <c r="B6" s="1" t="s">
        <v>12</v>
      </c>
      <c r="C6" s="2">
        <v>94312005</v>
      </c>
      <c r="D6" s="34" t="s">
        <v>33</v>
      </c>
      <c r="E6" s="17">
        <v>200</v>
      </c>
      <c r="F6" s="26">
        <v>2.5</v>
      </c>
      <c r="G6" s="40">
        <v>28</v>
      </c>
      <c r="H6" s="40">
        <v>0.2</v>
      </c>
      <c r="I6" s="40">
        <v>0</v>
      </c>
      <c r="J6" s="41">
        <v>14</v>
      </c>
    </row>
    <row r="7" spans="1:11" x14ac:dyDescent="0.25">
      <c r="A7" s="7"/>
      <c r="B7" s="1" t="s">
        <v>24</v>
      </c>
      <c r="C7" s="2">
        <v>10352002</v>
      </c>
      <c r="D7" s="34" t="s">
        <v>24</v>
      </c>
      <c r="E7" s="17">
        <v>50</v>
      </c>
      <c r="F7" s="26">
        <v>2.4</v>
      </c>
      <c r="G7" s="40">
        <v>120.43</v>
      </c>
      <c r="H7" s="40">
        <v>2.96</v>
      </c>
      <c r="I7" s="40">
        <v>0.65</v>
      </c>
      <c r="J7" s="41">
        <v>23.44</v>
      </c>
    </row>
    <row r="8" spans="1:11" x14ac:dyDescent="0.25">
      <c r="A8" s="7"/>
      <c r="B8" s="2"/>
      <c r="C8" s="29">
        <v>8472005</v>
      </c>
      <c r="D8" s="37" t="s">
        <v>37</v>
      </c>
      <c r="E8" s="30">
        <v>100</v>
      </c>
      <c r="F8" s="31">
        <v>9</v>
      </c>
      <c r="G8" s="42">
        <v>47</v>
      </c>
      <c r="H8" s="42">
        <v>0.4</v>
      </c>
      <c r="I8" s="42">
        <v>0.4</v>
      </c>
      <c r="J8" s="43">
        <v>9.8000000000000007</v>
      </c>
    </row>
    <row r="9" spans="1:11" ht="15.75" thickBot="1" x14ac:dyDescent="0.3">
      <c r="A9" s="8"/>
      <c r="B9" s="9"/>
      <c r="C9" s="9"/>
      <c r="D9" s="35"/>
      <c r="E9" s="19"/>
      <c r="F9" s="27">
        <f>SUM(F4:F8)</f>
        <v>61.330000000000005</v>
      </c>
      <c r="G9" s="27">
        <f>SUM(G4:G8)</f>
        <v>752.31999999999994</v>
      </c>
      <c r="H9" s="27">
        <f>SUM(H4:H8)</f>
        <v>39.150000000000006</v>
      </c>
      <c r="I9" s="27">
        <f>SUM(I4:I8)</f>
        <v>43.48</v>
      </c>
      <c r="J9" s="66">
        <f>SUM(J4:J8)</f>
        <v>104.75999999999999</v>
      </c>
    </row>
    <row r="10" spans="1:11" x14ac:dyDescent="0.25">
      <c r="A10" s="4" t="s">
        <v>13</v>
      </c>
      <c r="B10" s="11" t="s">
        <v>20</v>
      </c>
      <c r="C10" s="6"/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1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1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1" x14ac:dyDescent="0.25">
      <c r="A13" s="7" t="s">
        <v>14</v>
      </c>
      <c r="B13" s="10"/>
      <c r="C13" s="3"/>
      <c r="D13" s="36"/>
      <c r="E13" s="21"/>
      <c r="F13" s="38"/>
      <c r="G13" s="38"/>
      <c r="H13" s="38"/>
      <c r="I13" s="38"/>
      <c r="J13" s="39"/>
    </row>
    <row r="14" spans="1:11" ht="30" x14ac:dyDescent="0.25">
      <c r="A14" s="7"/>
      <c r="B14" s="1" t="s">
        <v>16</v>
      </c>
      <c r="C14" s="47">
        <v>3612002</v>
      </c>
      <c r="D14" s="34" t="s">
        <v>49</v>
      </c>
      <c r="E14" s="48" t="s">
        <v>50</v>
      </c>
      <c r="F14" s="26">
        <v>32.200000000000003</v>
      </c>
      <c r="G14" s="40">
        <v>99.09</v>
      </c>
      <c r="H14" s="40">
        <v>4.67</v>
      </c>
      <c r="I14" s="40">
        <v>5.86</v>
      </c>
      <c r="J14" s="41">
        <v>5.9</v>
      </c>
    </row>
    <row r="15" spans="1:11" x14ac:dyDescent="0.25">
      <c r="A15" s="7"/>
      <c r="B15" s="1" t="s">
        <v>17</v>
      </c>
      <c r="C15" s="47">
        <v>412005</v>
      </c>
      <c r="D15" s="46" t="s">
        <v>51</v>
      </c>
      <c r="E15" s="17">
        <v>0.27500000000000002</v>
      </c>
      <c r="F15" s="26">
        <v>15.23</v>
      </c>
      <c r="G15" s="40">
        <v>457.8</v>
      </c>
      <c r="H15" s="40">
        <v>30.92</v>
      </c>
      <c r="I15" s="40">
        <v>36.57</v>
      </c>
      <c r="J15" s="41">
        <v>51.62</v>
      </c>
    </row>
    <row r="16" spans="1:11" x14ac:dyDescent="0.25">
      <c r="A16" s="7"/>
      <c r="B16" s="1" t="s">
        <v>19</v>
      </c>
      <c r="C16" s="2">
        <v>94312005</v>
      </c>
      <c r="D16" s="34" t="s">
        <v>33</v>
      </c>
      <c r="E16" s="17">
        <v>200</v>
      </c>
      <c r="F16" s="26">
        <v>2.5</v>
      </c>
      <c r="G16" s="40">
        <v>28</v>
      </c>
      <c r="H16" s="40">
        <v>0.2</v>
      </c>
      <c r="I16" s="40">
        <v>0</v>
      </c>
      <c r="J16" s="41">
        <v>14</v>
      </c>
    </row>
    <row r="17" spans="1:10" x14ac:dyDescent="0.25">
      <c r="A17" s="7"/>
      <c r="B17" s="1" t="s">
        <v>25</v>
      </c>
      <c r="C17" s="2">
        <v>10352002</v>
      </c>
      <c r="D17" s="34" t="s">
        <v>24</v>
      </c>
      <c r="E17" s="17">
        <v>50</v>
      </c>
      <c r="F17" s="26">
        <v>2.4</v>
      </c>
      <c r="G17" s="40">
        <v>120.43</v>
      </c>
      <c r="H17" s="40">
        <v>2.96</v>
      </c>
      <c r="I17" s="40">
        <v>0.65</v>
      </c>
      <c r="J17" s="41">
        <v>23.44</v>
      </c>
    </row>
    <row r="18" spans="1:10" x14ac:dyDescent="0.25">
      <c r="A18" s="7"/>
      <c r="B18" s="29"/>
      <c r="C18" s="29">
        <v>8472005</v>
      </c>
      <c r="D18" s="37" t="s">
        <v>37</v>
      </c>
      <c r="E18" s="30">
        <v>100</v>
      </c>
      <c r="F18" s="31">
        <v>9</v>
      </c>
      <c r="G18" s="42">
        <v>47</v>
      </c>
      <c r="H18" s="42">
        <v>0.4</v>
      </c>
      <c r="I18" s="42">
        <v>0.4</v>
      </c>
      <c r="J18" s="43">
        <v>9.8000000000000007</v>
      </c>
    </row>
    <row r="19" spans="1:10" ht="15.75" thickBot="1" x14ac:dyDescent="0.3">
      <c r="A19" s="8"/>
      <c r="B19" s="9"/>
      <c r="C19" s="9"/>
      <c r="D19" s="35"/>
      <c r="E19" s="19"/>
      <c r="F19" s="27">
        <f>SUM(F14:F18)</f>
        <v>61.330000000000005</v>
      </c>
      <c r="G19" s="44">
        <f>SUM(G14:G18)</f>
        <v>752.31999999999994</v>
      </c>
      <c r="H19" s="44">
        <f>SUM(H14:H18)</f>
        <v>39.150000000000006</v>
      </c>
      <c r="I19" s="44">
        <f>SUM(I14:I18)</f>
        <v>43.48</v>
      </c>
      <c r="J19" s="45">
        <f>SUM(J14:J18)</f>
        <v>104.75999999999999</v>
      </c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959E-0216-410C-90C9-FC2BFDC296F0}">
  <dimension ref="A1:K21"/>
  <sheetViews>
    <sheetView workbookViewId="0">
      <selection activeCell="G10" sqref="G10:J10"/>
    </sheetView>
  </sheetViews>
  <sheetFormatPr defaultRowHeight="15" x14ac:dyDescent="0.25"/>
  <cols>
    <col min="4" max="4" width="18.5703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6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47">
        <v>1762012</v>
      </c>
      <c r="D4" s="60" t="s">
        <v>52</v>
      </c>
      <c r="E4" s="48" t="s">
        <v>53</v>
      </c>
      <c r="F4" s="26">
        <v>9.23</v>
      </c>
      <c r="G4" s="40">
        <v>299.36</v>
      </c>
      <c r="H4" s="40">
        <v>5.92</v>
      </c>
      <c r="I4" s="40">
        <v>6.14</v>
      </c>
      <c r="J4" s="41">
        <v>41.7</v>
      </c>
    </row>
    <row r="5" spans="1:11" ht="30" x14ac:dyDescent="0.25">
      <c r="A5" s="7"/>
      <c r="B5" s="10"/>
      <c r="C5" s="47">
        <v>6942005</v>
      </c>
      <c r="D5" s="50" t="s">
        <v>54</v>
      </c>
      <c r="E5" s="17">
        <v>150</v>
      </c>
      <c r="F5" s="26">
        <v>15.6</v>
      </c>
      <c r="G5" s="40">
        <v>137.5</v>
      </c>
      <c r="H5" s="40">
        <v>3.06</v>
      </c>
      <c r="I5" s="40">
        <v>7.8</v>
      </c>
      <c r="J5" s="41">
        <v>20.45</v>
      </c>
    </row>
    <row r="6" spans="1:11" x14ac:dyDescent="0.25">
      <c r="A6" s="7"/>
      <c r="B6" s="10"/>
      <c r="C6" s="47">
        <v>5912005</v>
      </c>
      <c r="D6" s="46" t="s">
        <v>40</v>
      </c>
      <c r="E6" s="26">
        <v>101.5</v>
      </c>
      <c r="F6" s="26">
        <v>23.38</v>
      </c>
      <c r="G6" s="40">
        <v>101.5</v>
      </c>
      <c r="H6" s="40">
        <v>11.9</v>
      </c>
      <c r="I6" s="40">
        <v>9.76</v>
      </c>
      <c r="J6" s="41">
        <v>2.87</v>
      </c>
    </row>
    <row r="7" spans="1:11" x14ac:dyDescent="0.25">
      <c r="A7" s="7"/>
      <c r="B7" s="1" t="s">
        <v>12</v>
      </c>
      <c r="C7" s="2">
        <v>94312005</v>
      </c>
      <c r="D7" s="34" t="s">
        <v>33</v>
      </c>
      <c r="E7" s="17">
        <v>200</v>
      </c>
      <c r="F7" s="26">
        <v>2.5</v>
      </c>
      <c r="G7" s="40">
        <v>28</v>
      </c>
      <c r="H7" s="40">
        <v>0.2</v>
      </c>
      <c r="I7" s="40">
        <v>0</v>
      </c>
      <c r="J7" s="41">
        <v>14</v>
      </c>
    </row>
    <row r="8" spans="1:11" x14ac:dyDescent="0.25">
      <c r="A8" s="7"/>
      <c r="B8" s="1" t="s">
        <v>24</v>
      </c>
      <c r="C8" s="2">
        <v>10352002</v>
      </c>
      <c r="D8" s="34" t="s">
        <v>24</v>
      </c>
      <c r="E8" s="17">
        <v>50</v>
      </c>
      <c r="F8" s="26">
        <v>2.4</v>
      </c>
      <c r="G8" s="40">
        <v>120.43</v>
      </c>
      <c r="H8" s="40">
        <v>2.96</v>
      </c>
      <c r="I8" s="40">
        <v>0.65</v>
      </c>
      <c r="J8" s="41">
        <v>23.44</v>
      </c>
    </row>
    <row r="9" spans="1:11" x14ac:dyDescent="0.25">
      <c r="A9" s="7"/>
      <c r="B9" s="2"/>
      <c r="C9" s="29">
        <v>4242005</v>
      </c>
      <c r="D9" s="37" t="s">
        <v>55</v>
      </c>
      <c r="E9" s="30" t="s">
        <v>56</v>
      </c>
      <c r="F9" s="31">
        <v>6</v>
      </c>
      <c r="G9" s="42">
        <v>63</v>
      </c>
      <c r="H9" s="42">
        <v>5.0999999999999996</v>
      </c>
      <c r="I9" s="42">
        <v>4.5999999999999996</v>
      </c>
      <c r="J9" s="43">
        <v>0.3</v>
      </c>
    </row>
    <row r="10" spans="1:11" ht="15.75" thickBot="1" x14ac:dyDescent="0.3">
      <c r="A10" s="8"/>
      <c r="B10" s="9"/>
      <c r="C10" s="9"/>
      <c r="D10" s="35"/>
      <c r="E10" s="19"/>
      <c r="F10" s="27">
        <f>SUM(F4:F9)</f>
        <v>59.109999999999992</v>
      </c>
      <c r="G10" s="27">
        <f>SUM(G4:G9)</f>
        <v>749.79</v>
      </c>
      <c r="H10" s="27">
        <f>SUM(H4:H9)</f>
        <v>29.14</v>
      </c>
      <c r="I10" s="27">
        <f>SUM(I4:I9)</f>
        <v>28.949999999999996</v>
      </c>
      <c r="J10" s="66">
        <f>SUM(J4:J9)</f>
        <v>102.76</v>
      </c>
    </row>
    <row r="11" spans="1:11" x14ac:dyDescent="0.25">
      <c r="A11" s="4" t="s">
        <v>13</v>
      </c>
      <c r="B11" s="11" t="s">
        <v>20</v>
      </c>
      <c r="C11" s="6"/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/>
      <c r="C14" s="3"/>
      <c r="D14" s="36"/>
      <c r="E14" s="21"/>
      <c r="F14" s="38"/>
      <c r="G14" s="38"/>
      <c r="H14" s="38"/>
      <c r="I14" s="38"/>
      <c r="J14" s="39"/>
    </row>
    <row r="15" spans="1:11" x14ac:dyDescent="0.25">
      <c r="A15" s="7"/>
      <c r="B15" s="1" t="s">
        <v>16</v>
      </c>
      <c r="C15" s="47">
        <v>1762012</v>
      </c>
      <c r="D15" s="60" t="s">
        <v>52</v>
      </c>
      <c r="E15" s="48" t="s">
        <v>53</v>
      </c>
      <c r="F15" s="26">
        <v>9.23</v>
      </c>
      <c r="G15" s="40">
        <v>299.36</v>
      </c>
      <c r="H15" s="40">
        <v>5.92</v>
      </c>
      <c r="I15" s="40">
        <v>6.14</v>
      </c>
      <c r="J15" s="41">
        <v>41.7</v>
      </c>
    </row>
    <row r="16" spans="1:11" ht="17.25" customHeight="1" x14ac:dyDescent="0.25">
      <c r="A16" s="7"/>
      <c r="B16" s="1" t="s">
        <v>17</v>
      </c>
      <c r="C16" s="47">
        <v>6942005</v>
      </c>
      <c r="D16" s="50" t="s">
        <v>54</v>
      </c>
      <c r="E16" s="17">
        <v>150</v>
      </c>
      <c r="F16" s="26">
        <v>15.6</v>
      </c>
      <c r="G16" s="40">
        <v>137.5</v>
      </c>
      <c r="H16" s="40">
        <v>3.06</v>
      </c>
      <c r="I16" s="40">
        <v>7.8</v>
      </c>
      <c r="J16" s="41">
        <v>20.45</v>
      </c>
    </row>
    <row r="17" spans="1:10" ht="17.25" customHeight="1" x14ac:dyDescent="0.25">
      <c r="A17" s="7"/>
      <c r="B17" s="1"/>
      <c r="C17" s="47">
        <v>5912005</v>
      </c>
      <c r="D17" s="46" t="s">
        <v>40</v>
      </c>
      <c r="E17" s="26">
        <v>101.5</v>
      </c>
      <c r="F17" s="26">
        <v>23.38</v>
      </c>
      <c r="G17" s="40">
        <v>101.5</v>
      </c>
      <c r="H17" s="40">
        <v>11.9</v>
      </c>
      <c r="I17" s="40">
        <v>9.76</v>
      </c>
      <c r="J17" s="41">
        <v>2.87</v>
      </c>
    </row>
    <row r="18" spans="1:10" x14ac:dyDescent="0.25">
      <c r="A18" s="7"/>
      <c r="B18" s="1" t="s">
        <v>19</v>
      </c>
      <c r="C18" s="2">
        <v>94312005</v>
      </c>
      <c r="D18" s="34" t="s">
        <v>33</v>
      </c>
      <c r="E18" s="17">
        <v>200</v>
      </c>
      <c r="F18" s="26">
        <v>2.5</v>
      </c>
      <c r="G18" s="40">
        <v>28</v>
      </c>
      <c r="H18" s="40">
        <v>0.2</v>
      </c>
      <c r="I18" s="40">
        <v>0</v>
      </c>
      <c r="J18" s="41">
        <v>14</v>
      </c>
    </row>
    <row r="19" spans="1:10" x14ac:dyDescent="0.25">
      <c r="A19" s="7"/>
      <c r="B19" s="1" t="s">
        <v>25</v>
      </c>
      <c r="C19" s="2">
        <v>10352002</v>
      </c>
      <c r="D19" s="34" t="s">
        <v>24</v>
      </c>
      <c r="E19" s="17">
        <v>50</v>
      </c>
      <c r="F19" s="26">
        <v>2.4</v>
      </c>
      <c r="G19" s="40">
        <v>120.43</v>
      </c>
      <c r="H19" s="40">
        <v>2.96</v>
      </c>
      <c r="I19" s="40">
        <v>0.65</v>
      </c>
      <c r="J19" s="41">
        <v>23.44</v>
      </c>
    </row>
    <row r="20" spans="1:10" x14ac:dyDescent="0.25">
      <c r="A20" s="7"/>
      <c r="B20" s="29"/>
      <c r="C20" s="29">
        <v>4242005</v>
      </c>
      <c r="D20" s="37" t="s">
        <v>55</v>
      </c>
      <c r="E20" s="30" t="s">
        <v>56</v>
      </c>
      <c r="F20" s="31">
        <v>6</v>
      </c>
      <c r="G20" s="42">
        <v>63</v>
      </c>
      <c r="H20" s="42">
        <v>5.0999999999999996</v>
      </c>
      <c r="I20" s="42">
        <v>4.5999999999999996</v>
      </c>
      <c r="J20" s="43">
        <v>0.3</v>
      </c>
    </row>
    <row r="21" spans="1:10" ht="15.75" thickBot="1" x14ac:dyDescent="0.3">
      <c r="A21" s="8"/>
      <c r="B21" s="9"/>
      <c r="C21" s="9"/>
      <c r="D21" s="35"/>
      <c r="E21" s="19"/>
      <c r="F21" s="27">
        <f>SUM(F15:F20)</f>
        <v>59.109999999999992</v>
      </c>
      <c r="G21" s="44">
        <f>SUM(G15:G20)</f>
        <v>749.79</v>
      </c>
      <c r="H21" s="44">
        <f>SUM(H15:H20)</f>
        <v>29.14</v>
      </c>
      <c r="I21" s="44">
        <f>SUM(I15:I20)</f>
        <v>28.949999999999996</v>
      </c>
      <c r="J21" s="45">
        <f>SUM(J15:J20)</f>
        <v>102.76</v>
      </c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4B35-5A79-4F50-A6D2-88D56AD77701}">
  <dimension ref="A1:M24"/>
  <sheetViews>
    <sheetView workbookViewId="0">
      <selection activeCell="G11" sqref="G11:J11"/>
    </sheetView>
  </sheetViews>
  <sheetFormatPr defaultRowHeight="15" x14ac:dyDescent="0.25"/>
  <cols>
    <col min="4" max="4" width="14.42578125" customWidth="1"/>
    <col min="5" max="5" width="10.42578125" bestFit="1" customWidth="1"/>
    <col min="7" max="7" width="13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7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5" x14ac:dyDescent="0.25">
      <c r="A4" s="4" t="s">
        <v>10</v>
      </c>
      <c r="B4" s="5" t="s">
        <v>11</v>
      </c>
      <c r="C4" s="47">
        <v>2082005</v>
      </c>
      <c r="D4" s="49" t="s">
        <v>57</v>
      </c>
      <c r="E4" s="48">
        <v>250</v>
      </c>
      <c r="F4" s="26">
        <v>9.23</v>
      </c>
      <c r="G4" s="40">
        <v>299.36</v>
      </c>
      <c r="H4" s="40">
        <v>2.69</v>
      </c>
      <c r="I4" s="40">
        <v>2.84</v>
      </c>
      <c r="J4" s="41">
        <v>17.14</v>
      </c>
    </row>
    <row r="5" spans="1:11" ht="30" x14ac:dyDescent="0.25">
      <c r="A5" s="7"/>
      <c r="B5" s="10"/>
      <c r="C5" s="47">
        <v>6882005</v>
      </c>
      <c r="D5" s="50" t="s">
        <v>48</v>
      </c>
      <c r="E5" s="17">
        <v>150</v>
      </c>
      <c r="F5" s="26">
        <v>11.55</v>
      </c>
      <c r="G5" s="40">
        <v>168.45</v>
      </c>
      <c r="H5" s="40">
        <v>5.52</v>
      </c>
      <c r="I5" s="40">
        <v>4.5199999999999996</v>
      </c>
      <c r="J5" s="40">
        <v>26.45</v>
      </c>
    </row>
    <row r="6" spans="1:11" ht="30" x14ac:dyDescent="0.25">
      <c r="A6" s="7"/>
      <c r="B6" s="10"/>
      <c r="C6" s="47">
        <v>6082005</v>
      </c>
      <c r="D6" s="46" t="s">
        <v>58</v>
      </c>
      <c r="E6" s="54" t="s">
        <v>59</v>
      </c>
      <c r="F6" s="26">
        <v>27.73</v>
      </c>
      <c r="G6" s="40">
        <v>114.38</v>
      </c>
      <c r="H6" s="40">
        <v>7.78</v>
      </c>
      <c r="I6" s="40">
        <v>5.68</v>
      </c>
      <c r="J6" s="41">
        <v>17.920000000000002</v>
      </c>
    </row>
    <row r="7" spans="1:11" x14ac:dyDescent="0.25">
      <c r="A7" s="7"/>
      <c r="B7" s="10"/>
      <c r="C7" s="2">
        <v>4212004</v>
      </c>
      <c r="D7" s="34" t="s">
        <v>60</v>
      </c>
      <c r="E7" s="17">
        <v>100</v>
      </c>
      <c r="F7" s="26">
        <v>14.51</v>
      </c>
      <c r="G7" s="40">
        <v>79.599999999999994</v>
      </c>
      <c r="H7" s="40">
        <v>1.3</v>
      </c>
      <c r="I7" s="40">
        <v>6.19</v>
      </c>
      <c r="J7" s="41">
        <v>4.72</v>
      </c>
    </row>
    <row r="8" spans="1:11" ht="45" x14ac:dyDescent="0.25">
      <c r="A8" s="7"/>
      <c r="B8" s="10"/>
      <c r="C8" s="2"/>
      <c r="D8" s="34" t="s">
        <v>61</v>
      </c>
      <c r="E8" s="17">
        <v>200</v>
      </c>
      <c r="F8" s="26">
        <v>4.4000000000000004</v>
      </c>
      <c r="G8" s="40">
        <v>94</v>
      </c>
      <c r="H8" s="40">
        <v>1</v>
      </c>
      <c r="I8" s="40">
        <v>0.03</v>
      </c>
      <c r="J8" s="41">
        <v>24</v>
      </c>
    </row>
    <row r="9" spans="1:11" x14ac:dyDescent="0.25">
      <c r="A9" s="7"/>
      <c r="B9" s="1" t="s">
        <v>12</v>
      </c>
      <c r="C9" s="2"/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1" x14ac:dyDescent="0.25">
      <c r="A10" s="7"/>
      <c r="B10" s="1" t="s">
        <v>24</v>
      </c>
      <c r="C10" s="2">
        <v>10352002</v>
      </c>
      <c r="D10" s="34" t="s">
        <v>24</v>
      </c>
      <c r="E10" s="17">
        <v>50</v>
      </c>
      <c r="F10" s="26">
        <v>2.4</v>
      </c>
      <c r="G10" s="40">
        <v>120.43</v>
      </c>
      <c r="H10" s="40">
        <v>2.96</v>
      </c>
      <c r="I10" s="40">
        <v>0.65</v>
      </c>
      <c r="J10" s="41">
        <v>23.44</v>
      </c>
    </row>
    <row r="11" spans="1:11" x14ac:dyDescent="0.25">
      <c r="A11" s="7"/>
      <c r="B11" s="2"/>
      <c r="C11" s="2"/>
      <c r="D11" s="34"/>
      <c r="E11" s="17"/>
      <c r="F11" s="26">
        <f>SUM(F4:F10)</f>
        <v>69.820000000000007</v>
      </c>
      <c r="G11" s="26">
        <f>SUM(G4:G10)</f>
        <v>876.22</v>
      </c>
      <c r="H11" s="26">
        <f>SUM(H4:H10)</f>
        <v>21.25</v>
      </c>
      <c r="I11" s="26">
        <f>SUM(I4:I10)</f>
        <v>19.91</v>
      </c>
      <c r="J11" s="65">
        <f>SUM(J4:J10)</f>
        <v>113.67</v>
      </c>
    </row>
    <row r="12" spans="1:11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1" x14ac:dyDescent="0.25">
      <c r="A13" s="4" t="s">
        <v>13</v>
      </c>
      <c r="B13" s="11" t="s">
        <v>20</v>
      </c>
      <c r="C13" s="6"/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14</v>
      </c>
      <c r="B16" s="10"/>
      <c r="C16" s="3"/>
      <c r="D16" s="36"/>
      <c r="E16" s="21"/>
      <c r="F16" s="38"/>
      <c r="G16" s="38"/>
      <c r="H16" s="38"/>
      <c r="I16" s="38"/>
      <c r="J16" s="39"/>
    </row>
    <row r="17" spans="1:13" ht="45" x14ac:dyDescent="0.25">
      <c r="A17" s="7"/>
      <c r="B17" s="1" t="s">
        <v>16</v>
      </c>
      <c r="C17" s="47">
        <v>2082005</v>
      </c>
      <c r="D17" s="49" t="s">
        <v>57</v>
      </c>
      <c r="E17" s="48">
        <v>250</v>
      </c>
      <c r="F17" s="26">
        <v>9.23</v>
      </c>
      <c r="G17" s="40">
        <v>299.36</v>
      </c>
      <c r="H17" s="40">
        <v>2.69</v>
      </c>
      <c r="I17" s="40">
        <v>2.84</v>
      </c>
      <c r="J17" s="41">
        <v>17.14</v>
      </c>
    </row>
    <row r="18" spans="1:13" ht="30" x14ac:dyDescent="0.25">
      <c r="A18" s="7"/>
      <c r="B18" s="1" t="s">
        <v>17</v>
      </c>
      <c r="C18" s="47">
        <v>6882005</v>
      </c>
      <c r="D18" s="50" t="s">
        <v>48</v>
      </c>
      <c r="E18" s="17">
        <v>150</v>
      </c>
      <c r="F18" s="26">
        <v>11.55</v>
      </c>
      <c r="G18" s="40">
        <v>168.45</v>
      </c>
      <c r="H18" s="40">
        <v>5.52</v>
      </c>
      <c r="I18" s="40">
        <v>4.5199999999999996</v>
      </c>
      <c r="J18" s="40">
        <v>26.45</v>
      </c>
    </row>
    <row r="19" spans="1:13" ht="30" x14ac:dyDescent="0.25">
      <c r="A19" s="7"/>
      <c r="B19" s="1"/>
      <c r="C19" s="47">
        <v>6082005</v>
      </c>
      <c r="D19" s="46" t="s">
        <v>58</v>
      </c>
      <c r="E19" s="54" t="s">
        <v>59</v>
      </c>
      <c r="F19" s="26">
        <v>27.73</v>
      </c>
      <c r="G19" s="40">
        <v>114.38</v>
      </c>
      <c r="H19" s="40">
        <v>7.78</v>
      </c>
      <c r="I19" s="40">
        <v>5.68</v>
      </c>
      <c r="J19" s="41">
        <v>17.920000000000002</v>
      </c>
      <c r="L19" s="52"/>
      <c r="M19" s="53"/>
    </row>
    <row r="20" spans="1:13" x14ac:dyDescent="0.25">
      <c r="A20" s="7"/>
      <c r="B20" s="1" t="s">
        <v>34</v>
      </c>
      <c r="C20" s="2">
        <v>4212004</v>
      </c>
      <c r="D20" s="34" t="s">
        <v>60</v>
      </c>
      <c r="E20" s="17">
        <v>100</v>
      </c>
      <c r="F20" s="26">
        <v>14.51</v>
      </c>
      <c r="G20" s="40">
        <v>79.599999999999994</v>
      </c>
      <c r="H20" s="40">
        <v>1.3</v>
      </c>
      <c r="I20" s="40">
        <v>6.19</v>
      </c>
      <c r="J20" s="41">
        <v>4.72</v>
      </c>
    </row>
    <row r="21" spans="1:13" ht="45" x14ac:dyDescent="0.25">
      <c r="A21" s="7"/>
      <c r="B21" s="1"/>
      <c r="C21" s="2"/>
      <c r="D21" s="34" t="s">
        <v>61</v>
      </c>
      <c r="E21" s="17">
        <v>200</v>
      </c>
      <c r="F21" s="26">
        <v>4.4000000000000004</v>
      </c>
      <c r="G21" s="40">
        <v>94</v>
      </c>
      <c r="H21" s="40">
        <v>1</v>
      </c>
      <c r="I21" s="40">
        <v>0.03</v>
      </c>
      <c r="J21" s="41">
        <v>24</v>
      </c>
    </row>
    <row r="22" spans="1:13" x14ac:dyDescent="0.25">
      <c r="A22" s="7"/>
      <c r="B22" s="1" t="s">
        <v>25</v>
      </c>
      <c r="C22" s="2">
        <v>10352002</v>
      </c>
      <c r="D22" s="34" t="s">
        <v>24</v>
      </c>
      <c r="E22" s="17">
        <v>50</v>
      </c>
      <c r="F22" s="26">
        <v>2.4</v>
      </c>
      <c r="G22" s="40">
        <v>120.43</v>
      </c>
      <c r="H22" s="40">
        <v>2.96</v>
      </c>
      <c r="I22" s="40">
        <v>0.65</v>
      </c>
      <c r="J22" s="41">
        <v>23.44</v>
      </c>
    </row>
    <row r="23" spans="1:13" x14ac:dyDescent="0.25">
      <c r="A23" s="7"/>
      <c r="B23" s="29"/>
      <c r="C23" s="29"/>
      <c r="D23" s="37"/>
      <c r="E23" s="30"/>
      <c r="F23" s="31"/>
      <c r="G23" s="42"/>
      <c r="H23" s="42"/>
      <c r="I23" s="42"/>
      <c r="J23" s="43"/>
    </row>
    <row r="24" spans="1:13" ht="15.75" thickBot="1" x14ac:dyDescent="0.3">
      <c r="A24" s="8"/>
      <c r="B24" s="9"/>
      <c r="C24" s="9"/>
      <c r="D24" s="35"/>
      <c r="E24" s="19"/>
      <c r="F24" s="27">
        <f>SUM(F17:F23)</f>
        <v>69.820000000000007</v>
      </c>
      <c r="G24" s="44">
        <f>SUM(G17:G23)</f>
        <v>876.22</v>
      </c>
      <c r="H24" s="44">
        <f>SUM(H17:H23)</f>
        <v>21.25</v>
      </c>
      <c r="I24" s="44">
        <f>SUM(I17:I23)</f>
        <v>19.91</v>
      </c>
      <c r="J24" s="45">
        <f>SUM(J17:J23)</f>
        <v>113.67</v>
      </c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B4A0-643D-4F0C-A1A5-62ED7F562F0F}">
  <dimension ref="A1:K22"/>
  <sheetViews>
    <sheetView workbookViewId="0">
      <selection activeCell="U11" sqref="U11"/>
    </sheetView>
  </sheetViews>
  <sheetFormatPr defaultRowHeight="15" x14ac:dyDescent="0.25"/>
  <cols>
    <col min="2" max="2" width="14.85546875" customWidth="1"/>
    <col min="3" max="3" width="10.85546875" customWidth="1"/>
    <col min="4" max="4" width="17.5703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/>
      <c r="K1">
        <v>8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 x14ac:dyDescent="0.25">
      <c r="A4" s="4" t="s">
        <v>10</v>
      </c>
      <c r="B4" s="5" t="s">
        <v>11</v>
      </c>
      <c r="C4" s="47"/>
      <c r="D4" s="49" t="s">
        <v>62</v>
      </c>
      <c r="E4" s="55">
        <v>80.5</v>
      </c>
      <c r="F4" s="26">
        <v>31.16</v>
      </c>
      <c r="G4" s="40">
        <v>217</v>
      </c>
      <c r="H4" s="40">
        <v>10.28</v>
      </c>
      <c r="I4" s="40">
        <v>11.84</v>
      </c>
      <c r="J4" s="41">
        <v>17.45</v>
      </c>
    </row>
    <row r="5" spans="1:11" x14ac:dyDescent="0.25">
      <c r="A5" s="7"/>
      <c r="B5" s="10"/>
      <c r="C5" s="47">
        <v>6792005</v>
      </c>
      <c r="D5" s="50" t="s">
        <v>28</v>
      </c>
      <c r="E5" s="17">
        <v>150</v>
      </c>
      <c r="F5" s="26">
        <v>11.55</v>
      </c>
      <c r="G5" s="40">
        <v>168.45</v>
      </c>
      <c r="H5" s="40">
        <v>5.52</v>
      </c>
      <c r="I5" s="40">
        <v>4.5199999999999996</v>
      </c>
      <c r="J5" s="40">
        <v>26.45</v>
      </c>
    </row>
    <row r="6" spans="1:11" x14ac:dyDescent="0.25">
      <c r="A6" s="7"/>
      <c r="B6" s="10"/>
      <c r="C6" s="2">
        <v>5912005</v>
      </c>
      <c r="D6" s="34" t="s">
        <v>29</v>
      </c>
      <c r="E6" s="17" t="s">
        <v>30</v>
      </c>
      <c r="F6" s="26">
        <v>3.57</v>
      </c>
      <c r="G6" s="40">
        <v>2.87</v>
      </c>
      <c r="H6" s="40">
        <v>11.9</v>
      </c>
      <c r="I6" s="40">
        <v>9.76</v>
      </c>
      <c r="J6" s="41">
        <v>2.87</v>
      </c>
    </row>
    <row r="7" spans="1:11" ht="30" x14ac:dyDescent="0.25">
      <c r="A7" s="7"/>
      <c r="B7" s="1" t="s">
        <v>12</v>
      </c>
      <c r="C7" s="2">
        <v>4212004</v>
      </c>
      <c r="D7" s="34" t="s">
        <v>42</v>
      </c>
      <c r="E7" s="17">
        <v>100</v>
      </c>
      <c r="F7" s="26">
        <v>14.51</v>
      </c>
      <c r="G7" s="40">
        <v>79.599999999999994</v>
      </c>
      <c r="H7" s="40">
        <v>1.3</v>
      </c>
      <c r="I7" s="40">
        <v>6.19</v>
      </c>
      <c r="J7" s="41">
        <v>4.72</v>
      </c>
    </row>
    <row r="8" spans="1:11" x14ac:dyDescent="0.25">
      <c r="A8" s="7"/>
      <c r="B8" s="1" t="s">
        <v>24</v>
      </c>
      <c r="C8" s="47">
        <v>9592005</v>
      </c>
      <c r="D8" s="34" t="s">
        <v>63</v>
      </c>
      <c r="E8" s="17">
        <v>150</v>
      </c>
      <c r="F8" s="26">
        <v>5.52</v>
      </c>
      <c r="G8" s="40">
        <v>108.9</v>
      </c>
      <c r="H8" s="40">
        <v>2.64</v>
      </c>
      <c r="I8" s="40">
        <v>2.79</v>
      </c>
      <c r="J8" s="41">
        <v>19.12</v>
      </c>
    </row>
    <row r="9" spans="1:11" x14ac:dyDescent="0.25">
      <c r="A9" s="7"/>
      <c r="B9" s="2"/>
      <c r="C9" s="2">
        <v>10352002</v>
      </c>
      <c r="D9" s="34" t="s">
        <v>24</v>
      </c>
      <c r="E9" s="17">
        <v>50</v>
      </c>
      <c r="F9" s="26">
        <v>2.4</v>
      </c>
      <c r="G9" s="40">
        <v>120.43</v>
      </c>
      <c r="H9" s="40">
        <v>2.96</v>
      </c>
      <c r="I9" s="40">
        <v>0.65</v>
      </c>
      <c r="J9" s="41">
        <v>23.44</v>
      </c>
    </row>
    <row r="10" spans="1:11" ht="15.75" thickBot="1" x14ac:dyDescent="0.3">
      <c r="A10" s="8"/>
      <c r="B10" s="9"/>
      <c r="C10" s="29"/>
      <c r="D10" s="37"/>
      <c r="E10" s="30"/>
      <c r="F10" s="31">
        <f>SUM(F4:F9)</f>
        <v>68.710000000000008</v>
      </c>
      <c r="G10" s="42">
        <f>SUM(G4:G9)</f>
        <v>697.25</v>
      </c>
      <c r="H10" s="42">
        <f>SUM(H4:H9)</f>
        <v>34.6</v>
      </c>
      <c r="I10" s="42">
        <f>SUM(I4:I9)</f>
        <v>35.749999999999993</v>
      </c>
      <c r="J10" s="43">
        <f>SUM(J4:J9)</f>
        <v>94.05</v>
      </c>
    </row>
    <row r="11" spans="1:11" x14ac:dyDescent="0.25">
      <c r="A11" s="4" t="s">
        <v>13</v>
      </c>
      <c r="B11" s="11" t="s">
        <v>20</v>
      </c>
      <c r="C11" s="6"/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/>
      <c r="C14" s="3"/>
      <c r="D14" s="36"/>
      <c r="E14" s="21"/>
      <c r="F14" s="38"/>
      <c r="G14" s="38"/>
      <c r="H14" s="38"/>
      <c r="I14" s="38"/>
      <c r="J14" s="39"/>
    </row>
    <row r="15" spans="1:11" ht="30" x14ac:dyDescent="0.25">
      <c r="A15" s="7"/>
      <c r="B15" s="1" t="s">
        <v>16</v>
      </c>
      <c r="C15" s="47"/>
      <c r="D15" s="49" t="s">
        <v>62</v>
      </c>
      <c r="E15" s="55">
        <v>80.5</v>
      </c>
      <c r="F15" s="26">
        <v>31.16</v>
      </c>
      <c r="G15" s="40">
        <v>217</v>
      </c>
      <c r="H15" s="40">
        <v>10.28</v>
      </c>
      <c r="I15" s="40">
        <v>11.84</v>
      </c>
      <c r="J15" s="41">
        <v>17.45</v>
      </c>
    </row>
    <row r="16" spans="1:11" x14ac:dyDescent="0.25">
      <c r="A16" s="7"/>
      <c r="B16" s="1" t="s">
        <v>17</v>
      </c>
      <c r="C16" s="47">
        <v>6792005</v>
      </c>
      <c r="D16" s="50" t="s">
        <v>28</v>
      </c>
      <c r="E16" s="17">
        <v>150</v>
      </c>
      <c r="F16" s="26">
        <v>11.55</v>
      </c>
      <c r="G16" s="40">
        <v>168.45</v>
      </c>
      <c r="H16" s="40">
        <v>5.52</v>
      </c>
      <c r="I16" s="40">
        <v>4.5199999999999996</v>
      </c>
      <c r="J16" s="40">
        <v>26.45</v>
      </c>
    </row>
    <row r="17" spans="1:10" x14ac:dyDescent="0.25">
      <c r="A17" s="7"/>
      <c r="B17" s="1"/>
      <c r="C17" s="2">
        <v>5912005</v>
      </c>
      <c r="D17" s="34" t="s">
        <v>29</v>
      </c>
      <c r="E17" s="17" t="s">
        <v>30</v>
      </c>
      <c r="F17" s="26">
        <v>3.57</v>
      </c>
      <c r="G17" s="40">
        <v>2.87</v>
      </c>
      <c r="H17" s="40">
        <v>11.9</v>
      </c>
      <c r="I17" s="40">
        <v>9.76</v>
      </c>
      <c r="J17" s="41">
        <v>2.87</v>
      </c>
    </row>
    <row r="18" spans="1:10" ht="30" x14ac:dyDescent="0.25">
      <c r="A18" s="7"/>
      <c r="B18" s="1" t="s">
        <v>34</v>
      </c>
      <c r="C18" s="2">
        <v>4212004</v>
      </c>
      <c r="D18" s="34" t="s">
        <v>42</v>
      </c>
      <c r="E18" s="17">
        <v>100</v>
      </c>
      <c r="F18" s="26">
        <v>14.51</v>
      </c>
      <c r="G18" s="40">
        <v>79.599999999999994</v>
      </c>
      <c r="H18" s="40">
        <v>1.3</v>
      </c>
      <c r="I18" s="40">
        <v>6.19</v>
      </c>
      <c r="J18" s="41">
        <v>4.72</v>
      </c>
    </row>
    <row r="19" spans="1:10" x14ac:dyDescent="0.25">
      <c r="A19" s="7"/>
      <c r="B19" s="1"/>
      <c r="C19" s="47">
        <v>9592005</v>
      </c>
      <c r="D19" s="34" t="s">
        <v>63</v>
      </c>
      <c r="E19" s="17">
        <v>150</v>
      </c>
      <c r="F19" s="26">
        <v>5.52</v>
      </c>
      <c r="G19" s="40">
        <v>108.9</v>
      </c>
      <c r="H19" s="40">
        <v>2.64</v>
      </c>
      <c r="I19" s="40">
        <v>2.79</v>
      </c>
      <c r="J19" s="41">
        <v>19.12</v>
      </c>
    </row>
    <row r="20" spans="1:10" x14ac:dyDescent="0.25">
      <c r="A20" s="7"/>
      <c r="B20" s="1" t="s">
        <v>25</v>
      </c>
      <c r="C20" s="2">
        <v>10352002</v>
      </c>
      <c r="D20" s="34" t="s">
        <v>24</v>
      </c>
      <c r="E20" s="17">
        <v>50</v>
      </c>
      <c r="F20" s="26">
        <v>2.4</v>
      </c>
      <c r="G20" s="40">
        <v>120.43</v>
      </c>
      <c r="H20" s="40">
        <v>2.96</v>
      </c>
      <c r="I20" s="40">
        <v>0.65</v>
      </c>
      <c r="J20" s="41">
        <v>23.44</v>
      </c>
    </row>
    <row r="21" spans="1:10" x14ac:dyDescent="0.25">
      <c r="A21" s="7"/>
      <c r="B21" s="29"/>
      <c r="C21" s="29"/>
      <c r="D21" s="37"/>
      <c r="E21" s="30"/>
      <c r="F21" s="31"/>
      <c r="G21" s="42"/>
      <c r="H21" s="42"/>
      <c r="I21" s="42"/>
      <c r="J21" s="43"/>
    </row>
    <row r="22" spans="1:10" ht="15.75" thickBot="1" x14ac:dyDescent="0.3">
      <c r="A22" s="8"/>
      <c r="B22" s="9"/>
      <c r="C22" s="9"/>
      <c r="D22" s="35"/>
      <c r="E22" s="19"/>
      <c r="F22" s="27">
        <f>SUM(F15:F21)</f>
        <v>68.710000000000008</v>
      </c>
      <c r="G22" s="44">
        <f>SUM(G15:G21)</f>
        <v>697.25</v>
      </c>
      <c r="H22" s="44">
        <f>SUM(H15:H21)</f>
        <v>34.6</v>
      </c>
      <c r="I22" s="44">
        <f>SUM(I15:I21)</f>
        <v>35.749999999999993</v>
      </c>
      <c r="J22" s="45">
        <f>SUM(J15:J21)</f>
        <v>94.05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2021-09-06T15:07:34Z</dcterms:modified>
</cp:coreProperties>
</file>