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095" windowHeight="6675"/>
  </bookViews>
  <sheets>
    <sheet name="Лист10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F9" i="1"/>
  <c r="G9"/>
  <c r="H9"/>
  <c r="I9"/>
  <c r="J9"/>
  <c r="F22"/>
  <c r="G22"/>
  <c r="H22"/>
  <c r="I22"/>
  <c r="J22"/>
  <c r="M27"/>
  <c r="M28"/>
  <c r="M37" s="1"/>
  <c r="M39" s="1"/>
  <c r="M29"/>
  <c r="M30"/>
  <c r="M31"/>
  <c r="M32"/>
  <c r="M33"/>
  <c r="M34"/>
  <c r="M35"/>
  <c r="M36"/>
</calcChain>
</file>

<file path=xl/sharedStrings.xml><?xml version="1.0" encoding="utf-8"?>
<sst xmlns="http://schemas.openxmlformats.org/spreadsheetml/2006/main" count="37" uniqueCount="31">
  <si>
    <t>хлеб черн.</t>
  </si>
  <si>
    <t>хлеб</t>
  </si>
  <si>
    <t>хлеб бел.</t>
  </si>
  <si>
    <t>чай</t>
  </si>
  <si>
    <t>сладкое</t>
  </si>
  <si>
    <t>салат(овощи помидор.)</t>
  </si>
  <si>
    <t>салат</t>
  </si>
  <si>
    <t>плов с мясом</t>
  </si>
  <si>
    <t>2 блюдо</t>
  </si>
  <si>
    <t>суп с горохом картофельный</t>
  </si>
  <si>
    <t>1 блюдо</t>
  </si>
  <si>
    <t>Обед</t>
  </si>
  <si>
    <t>фрукты</t>
  </si>
  <si>
    <t>Завтрак 2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</si>
  <si>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</si>
  <si>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</si>
  <si>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</si>
  <si>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</si>
  <si>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</si>
  <si>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</si>
  <si>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</si>
  <si>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</si>
  <si>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</si>
  <si>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</si>
  <si>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</si>
  <si>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</si>
  <si>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</si>
  <si>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</si>
  <si>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</si>
  <si>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МБОУ"Карабудахкентская СОШ№ 2"</t>
  </si>
  <si>
    <t>Школа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</si>
</sst>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0" borderId="0" xfId="0" applyNumberFormat="1"/>
    <xf numFmtId="164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5" xfId="0" applyFill="1" applyBorder="1" applyProtection="1">
      <protection locked="0"/>
    </xf>
    <xf numFmtId="0" fontId="0" fillId="0" borderId="6" xfId="0" applyBorder="1"/>
    <xf numFmtId="164" fontId="0" fillId="2" borderId="7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2" fillId="2" borderId="0" xfId="0" applyFont="1" applyFill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1" fillId="2" borderId="9" xfId="0" applyFont="1" applyFill="1" applyBorder="1" applyAlignment="1">
      <alignment horizontal="left" wrapText="1"/>
    </xf>
    <xf numFmtId="3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12" xfId="0" applyFill="1" applyBorder="1"/>
    <xf numFmtId="0" fontId="0" fillId="0" borderId="13" xfId="0" applyBorder="1"/>
    <xf numFmtId="2" fontId="0" fillId="2" borderId="7" xfId="0" applyNumberFormat="1" applyFill="1" applyBorder="1" applyProtection="1">
      <protection locked="0"/>
    </xf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10-&#1076;&#1085;&#1077;&#1074;&#1085;&#1086;&#1077;%20&#1084;&#1077;&#1085;&#110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</sheetNames>
    <sheetDataSet>
      <sheetData sheetId="0"/>
      <sheetData sheetId="1">
        <row r="24">
          <cell r="F24">
            <v>56.95</v>
          </cell>
        </row>
      </sheetData>
      <sheetData sheetId="2">
        <row r="24">
          <cell r="F24">
            <v>65.25</v>
          </cell>
        </row>
      </sheetData>
      <sheetData sheetId="3">
        <row r="22">
          <cell r="F22">
            <v>64.009999999999991</v>
          </cell>
        </row>
      </sheetData>
      <sheetData sheetId="4">
        <row r="23">
          <cell r="F23">
            <v>65.52</v>
          </cell>
        </row>
      </sheetData>
      <sheetData sheetId="5">
        <row r="19">
          <cell r="F19">
            <v>61.330000000000005</v>
          </cell>
        </row>
      </sheetData>
      <sheetData sheetId="6">
        <row r="21">
          <cell r="F21">
            <v>59.109999999999992</v>
          </cell>
        </row>
      </sheetData>
      <sheetData sheetId="7">
        <row r="24">
          <cell r="F24">
            <v>69.820000000000007</v>
          </cell>
        </row>
      </sheetData>
      <sheetData sheetId="8">
        <row r="22">
          <cell r="F22">
            <v>68.710000000000008</v>
          </cell>
        </row>
      </sheetData>
      <sheetData sheetId="9">
        <row r="22">
          <cell r="F22">
            <v>50.04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>
      <selection activeCell="K2" sqref="K2"/>
    </sheetView>
  </sheetViews>
  <sheetFormatPr defaultRowHeight="15"/>
  <cols>
    <col min="2" max="2" width="12" customWidth="1"/>
    <col min="4" max="4" width="14.85546875" customWidth="1"/>
  </cols>
  <sheetData>
    <row r="1" spans="1:11">
      <c r="A1" t="s">
        <v>30</v>
      </c>
      <c r="B1" s="48" t="s">
        <v>29</v>
      </c>
      <c r="C1" s="47"/>
      <c r="D1" s="46"/>
      <c r="E1" t="s">
        <v>28</v>
      </c>
      <c r="F1" s="45"/>
      <c r="I1" t="s">
        <v>27</v>
      </c>
      <c r="J1" s="44"/>
      <c r="K1">
        <v>10</v>
      </c>
    </row>
    <row r="2" spans="1:11" ht="15.75" thickBot="1"/>
    <row r="3" spans="1:11" ht="15.75" thickBot="1">
      <c r="A3" s="43" t="s">
        <v>26</v>
      </c>
      <c r="B3" s="42" t="s">
        <v>25</v>
      </c>
      <c r="C3" s="42" t="s">
        <v>24</v>
      </c>
      <c r="D3" s="42" t="s">
        <v>23</v>
      </c>
      <c r="E3" s="42" t="s">
        <v>22</v>
      </c>
      <c r="F3" s="42" t="s">
        <v>21</v>
      </c>
      <c r="G3" s="42" t="s">
        <v>20</v>
      </c>
      <c r="H3" s="42" t="s">
        <v>19</v>
      </c>
      <c r="I3" s="42" t="s">
        <v>18</v>
      </c>
      <c r="J3" s="41" t="s">
        <v>17</v>
      </c>
    </row>
    <row r="4" spans="1:11" ht="30">
      <c r="A4" s="38" t="s">
        <v>16</v>
      </c>
      <c r="B4" s="40" t="s">
        <v>15</v>
      </c>
      <c r="C4" s="24">
        <v>2002005</v>
      </c>
      <c r="D4" s="23" t="s">
        <v>9</v>
      </c>
      <c r="E4" s="20">
        <v>250</v>
      </c>
      <c r="F4" s="19">
        <v>8.51</v>
      </c>
      <c r="G4" s="18">
        <v>134.75</v>
      </c>
      <c r="H4" s="18">
        <v>5.49</v>
      </c>
      <c r="I4" s="18">
        <v>5.28</v>
      </c>
      <c r="J4" s="17">
        <v>16.329999999999998</v>
      </c>
    </row>
    <row r="5" spans="1:11">
      <c r="A5" s="16"/>
      <c r="B5" s="32"/>
      <c r="C5" s="26">
        <v>2442015</v>
      </c>
      <c r="D5" s="25" t="s">
        <v>7</v>
      </c>
      <c r="E5" s="20">
        <v>175</v>
      </c>
      <c r="F5" s="19">
        <v>21.41</v>
      </c>
      <c r="G5" s="18">
        <v>380.68</v>
      </c>
      <c r="H5" s="18">
        <v>9.59</v>
      </c>
      <c r="I5" s="18">
        <v>22.94</v>
      </c>
      <c r="J5" s="17">
        <v>39.33</v>
      </c>
    </row>
    <row r="6" spans="1:11" ht="30">
      <c r="A6" s="16"/>
      <c r="B6" s="32"/>
      <c r="C6" s="24">
        <v>4212004</v>
      </c>
      <c r="D6" s="23" t="s">
        <v>5</v>
      </c>
      <c r="E6" s="20">
        <v>10</v>
      </c>
      <c r="F6" s="19">
        <v>14.51</v>
      </c>
      <c r="G6" s="18">
        <v>79.599999999999994</v>
      </c>
      <c r="H6" s="18">
        <v>1.3</v>
      </c>
      <c r="I6" s="18">
        <v>6.19</v>
      </c>
      <c r="J6" s="17">
        <v>4.72</v>
      </c>
    </row>
    <row r="7" spans="1:11">
      <c r="A7" s="16"/>
      <c r="B7" s="22" t="s">
        <v>14</v>
      </c>
      <c r="C7" s="24">
        <v>94312005</v>
      </c>
      <c r="D7" s="23" t="s">
        <v>3</v>
      </c>
      <c r="E7" s="20">
        <v>200</v>
      </c>
      <c r="F7" s="19">
        <v>2.5</v>
      </c>
      <c r="G7" s="18">
        <v>28</v>
      </c>
      <c r="H7" s="18">
        <v>0.2</v>
      </c>
      <c r="I7" s="18">
        <v>0</v>
      </c>
      <c r="J7" s="17">
        <v>14</v>
      </c>
    </row>
    <row r="8" spans="1:11">
      <c r="A8" s="16"/>
      <c r="B8" s="22" t="s">
        <v>1</v>
      </c>
      <c r="C8" s="24">
        <v>10352002</v>
      </c>
      <c r="D8" s="23" t="s">
        <v>1</v>
      </c>
      <c r="E8" s="20">
        <v>50</v>
      </c>
      <c r="F8" s="19">
        <v>2.4</v>
      </c>
      <c r="G8" s="18">
        <v>120.43</v>
      </c>
      <c r="H8" s="18">
        <v>2.96</v>
      </c>
      <c r="I8" s="18">
        <v>0.65</v>
      </c>
      <c r="J8" s="17">
        <v>23.44</v>
      </c>
    </row>
    <row r="9" spans="1:11">
      <c r="A9" s="16"/>
      <c r="B9" s="24"/>
      <c r="C9" s="24"/>
      <c r="D9" s="23"/>
      <c r="E9" s="20"/>
      <c r="F9" s="19">
        <f>SUM(F4:F8)</f>
        <v>49.33</v>
      </c>
      <c r="G9" s="19">
        <f>SUM(G4:G8)</f>
        <v>743.46</v>
      </c>
      <c r="H9" s="19">
        <f>SUM(H4:H8)</f>
        <v>19.54</v>
      </c>
      <c r="I9" s="19">
        <f>SUM(I4:I8)</f>
        <v>35.06</v>
      </c>
      <c r="J9" s="39">
        <f>SUM(J4:J8)</f>
        <v>97.82</v>
      </c>
    </row>
    <row r="10" spans="1:11" ht="15.75" thickBot="1">
      <c r="A10" s="8"/>
      <c r="B10" s="7"/>
      <c r="C10" s="7"/>
      <c r="D10" s="6"/>
      <c r="E10" s="5"/>
      <c r="F10" s="4"/>
      <c r="G10" s="5"/>
      <c r="H10" s="5"/>
      <c r="I10" s="5"/>
      <c r="J10" s="33"/>
    </row>
    <row r="11" spans="1:11">
      <c r="A11" s="38" t="s">
        <v>13</v>
      </c>
      <c r="B11" s="37" t="s">
        <v>12</v>
      </c>
      <c r="C11" s="36"/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</row>
    <row r="12" spans="1:11">
      <c r="A12" s="16"/>
      <c r="B12" s="24"/>
      <c r="C12" s="24"/>
      <c r="D12" s="23"/>
      <c r="E12" s="20"/>
      <c r="F12" s="19"/>
      <c r="G12" s="20"/>
      <c r="H12" s="20"/>
      <c r="I12" s="20"/>
      <c r="J12" s="34"/>
    </row>
    <row r="13" spans="1:11" ht="15.75" thickBot="1">
      <c r="A13" s="8"/>
      <c r="B13" s="7"/>
      <c r="C13" s="7"/>
      <c r="D13" s="6"/>
      <c r="E13" s="5"/>
      <c r="F13" s="4"/>
      <c r="G13" s="5"/>
      <c r="H13" s="5"/>
      <c r="I13" s="5"/>
      <c r="J13" s="33"/>
    </row>
    <row r="14" spans="1:11">
      <c r="A14" s="16" t="s">
        <v>11</v>
      </c>
      <c r="B14" s="32"/>
      <c r="C14" s="31"/>
      <c r="D14" s="30"/>
      <c r="E14" s="29"/>
      <c r="F14" s="28"/>
      <c r="G14" s="28"/>
      <c r="H14" s="28"/>
      <c r="I14" s="28"/>
      <c r="J14" s="27"/>
    </row>
    <row r="15" spans="1:11" ht="42.75" customHeight="1">
      <c r="A15" s="16"/>
      <c r="B15" s="22" t="s">
        <v>10</v>
      </c>
      <c r="C15" s="24">
        <v>2002005</v>
      </c>
      <c r="D15" s="23" t="s">
        <v>9</v>
      </c>
      <c r="E15" s="20">
        <v>250</v>
      </c>
      <c r="F15" s="19">
        <v>8.51</v>
      </c>
      <c r="G15" s="18">
        <v>134.75</v>
      </c>
      <c r="H15" s="18">
        <v>5.49</v>
      </c>
      <c r="I15" s="18">
        <v>5.28</v>
      </c>
      <c r="J15" s="17">
        <v>16.329999999999998</v>
      </c>
    </row>
    <row r="16" spans="1:11" ht="42.75" customHeight="1">
      <c r="A16" s="16"/>
      <c r="B16" s="22" t="s">
        <v>8</v>
      </c>
      <c r="C16" s="26">
        <v>2442015</v>
      </c>
      <c r="D16" s="25" t="s">
        <v>7</v>
      </c>
      <c r="E16" s="20">
        <v>175</v>
      </c>
      <c r="F16" s="19">
        <v>21.41</v>
      </c>
      <c r="G16" s="18">
        <v>380.68</v>
      </c>
      <c r="H16" s="18">
        <v>9.59</v>
      </c>
      <c r="I16" s="18">
        <v>22.94</v>
      </c>
      <c r="J16" s="17">
        <v>39.33</v>
      </c>
    </row>
    <row r="17" spans="1:13" ht="42.75" customHeight="1">
      <c r="A17" s="16"/>
      <c r="B17" s="22" t="s">
        <v>6</v>
      </c>
      <c r="C17" s="24">
        <v>4212004</v>
      </c>
      <c r="D17" s="23" t="s">
        <v>5</v>
      </c>
      <c r="E17" s="20">
        <v>10</v>
      </c>
      <c r="F17" s="19">
        <v>14.51</v>
      </c>
      <c r="G17" s="18">
        <v>79.599999999999994</v>
      </c>
      <c r="H17" s="18">
        <v>1.3</v>
      </c>
      <c r="I17" s="18">
        <v>6.19</v>
      </c>
      <c r="J17" s="17">
        <v>4.72</v>
      </c>
    </row>
    <row r="18" spans="1:13">
      <c r="A18" s="16"/>
      <c r="B18" s="22" t="s">
        <v>4</v>
      </c>
      <c r="C18" s="24">
        <v>94312005</v>
      </c>
      <c r="D18" s="23" t="s">
        <v>3</v>
      </c>
      <c r="E18" s="20">
        <v>200</v>
      </c>
      <c r="F18" s="19">
        <v>2.5</v>
      </c>
      <c r="G18" s="18">
        <v>28</v>
      </c>
      <c r="H18" s="18">
        <v>0.2</v>
      </c>
      <c r="I18" s="18">
        <v>0</v>
      </c>
      <c r="J18" s="17">
        <v>14</v>
      </c>
    </row>
    <row r="19" spans="1:13">
      <c r="A19" s="16"/>
      <c r="B19" s="22" t="s">
        <v>2</v>
      </c>
      <c r="C19" s="24">
        <v>10352002</v>
      </c>
      <c r="D19" s="23" t="s">
        <v>1</v>
      </c>
      <c r="E19" s="20">
        <v>50</v>
      </c>
      <c r="F19" s="19">
        <v>2.4</v>
      </c>
      <c r="G19" s="18">
        <v>120.43</v>
      </c>
      <c r="H19" s="18">
        <v>2.96</v>
      </c>
      <c r="I19" s="18">
        <v>0.65</v>
      </c>
      <c r="J19" s="17">
        <v>23.44</v>
      </c>
    </row>
    <row r="20" spans="1:13">
      <c r="A20" s="16"/>
      <c r="B20" s="22" t="s">
        <v>0</v>
      </c>
      <c r="C20" s="21"/>
      <c r="D20" s="21"/>
      <c r="E20" s="20"/>
      <c r="F20" s="19"/>
      <c r="G20" s="18"/>
      <c r="H20" s="18"/>
      <c r="I20" s="18"/>
      <c r="J20" s="17"/>
    </row>
    <row r="21" spans="1:13">
      <c r="A21" s="16"/>
      <c r="B21" s="15"/>
      <c r="C21" s="14"/>
      <c r="D21" s="13"/>
      <c r="E21" s="12"/>
      <c r="F21" s="11"/>
      <c r="G21" s="10"/>
      <c r="H21" s="10"/>
      <c r="I21" s="10"/>
      <c r="J21" s="9"/>
    </row>
    <row r="22" spans="1:13" ht="15.75" thickBot="1">
      <c r="A22" s="8"/>
      <c r="B22" s="7"/>
      <c r="C22" s="7"/>
      <c r="D22" s="6"/>
      <c r="E22" s="5"/>
      <c r="F22" s="4">
        <f>SUM(F15:F21)</f>
        <v>49.33</v>
      </c>
      <c r="G22" s="3">
        <f>SUM(G15:G21)</f>
        <v>743.46</v>
      </c>
      <c r="H22" s="3">
        <f>SUM(H15:H21)</f>
        <v>19.54</v>
      </c>
      <c r="I22" s="3">
        <f>SUM(I15:I21)</f>
        <v>35.06</v>
      </c>
      <c r="J22" s="2">
        <f>SUM(J15:J21)</f>
        <v>97.82</v>
      </c>
    </row>
    <row r="27" spans="1:13">
      <c r="L27">
        <v>1</v>
      </c>
      <c r="M27" s="1">
        <f>[1]Лист1!F24</f>
        <v>56.95</v>
      </c>
    </row>
    <row r="28" spans="1:13">
      <c r="L28">
        <v>2</v>
      </c>
      <c r="M28" s="1">
        <f>[1]Лист2!F24</f>
        <v>65.25</v>
      </c>
    </row>
    <row r="29" spans="1:13">
      <c r="L29">
        <v>3</v>
      </c>
      <c r="M29" s="1">
        <f>[1]Лист3!F22</f>
        <v>64.009999999999991</v>
      </c>
    </row>
    <row r="30" spans="1:13">
      <c r="L30">
        <v>4</v>
      </c>
      <c r="M30" s="1">
        <f>[1]Лист4!F23</f>
        <v>65.52</v>
      </c>
    </row>
    <row r="31" spans="1:13">
      <c r="L31">
        <v>5</v>
      </c>
      <c r="M31" s="1">
        <f>[1]Лист5!F19</f>
        <v>61.330000000000005</v>
      </c>
    </row>
    <row r="32" spans="1:13">
      <c r="L32">
        <v>6</v>
      </c>
      <c r="M32" s="1">
        <f>[1]Лист6!F21</f>
        <v>59.109999999999992</v>
      </c>
    </row>
    <row r="33" spans="12:13">
      <c r="L33">
        <v>7</v>
      </c>
      <c r="M33" s="1">
        <f>[1]Лист7!F24</f>
        <v>69.820000000000007</v>
      </c>
    </row>
    <row r="34" spans="12:13">
      <c r="L34">
        <v>8</v>
      </c>
      <c r="M34" s="1">
        <f>[1]Лист8!F22</f>
        <v>68.710000000000008</v>
      </c>
    </row>
    <row r="35" spans="12:13">
      <c r="L35">
        <v>9</v>
      </c>
      <c r="M35" s="1">
        <f>[1]Лист9!F22</f>
        <v>50.04</v>
      </c>
    </row>
    <row r="36" spans="12:13">
      <c r="L36">
        <v>10</v>
      </c>
      <c r="M36" s="1">
        <f>F22</f>
        <v>49.33</v>
      </c>
    </row>
    <row r="37" spans="12:13">
      <c r="M37" s="1">
        <f>SUM(M27:M36)</f>
        <v>610.06999999999994</v>
      </c>
    </row>
    <row r="38" spans="12:13">
      <c r="M38" s="1"/>
    </row>
    <row r="39" spans="12:13">
      <c r="M39">
        <f>M37/10</f>
        <v>61.006999999999991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Лист10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2021-09-14T06:45:07Z</dcterms:created>
  <dcterms:modified xsi:type="dcterms:W3CDTF">2021-09-14T06:45:42Z</dcterms:modified>
</cp:coreProperties>
</file>